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PD I drive transfer\DPD-Internal\PROCESSED COMMODITIES BRANCH\RTE Cereal\IDIQ Planning\"/>
    </mc:Choice>
  </mc:AlternateContent>
  <xr:revisionPtr revIDLastSave="0" documentId="13_ncr:1_{56EFFC3F-A960-412B-A1E6-8085F6E43AE5}" xr6:coauthVersionLast="41" xr6:coauthVersionMax="41" xr10:uidLastSave="{00000000-0000-0000-0000-000000000000}"/>
  <bookViews>
    <workbookView xWindow="-120" yWindow="-120" windowWidth="20730" windowHeight="11160" tabRatio="657" firstSheet="2" activeTab="6" xr2:uid="{86BE5BB8-A7ED-4314-ABDE-A858846B91C4}"/>
  </bookViews>
  <sheets>
    <sheet name="Instructions" sheetId="10" r:id="rId1"/>
    <sheet name="Corn Flakes" sheetId="9" r:id="rId2"/>
    <sheet name="Corn Rice Biscuits" sheetId="5" r:id="rId3"/>
    <sheet name="Corn Squares" sheetId="2" r:id="rId4"/>
    <sheet name="Oat Circles" sheetId="8" r:id="rId5"/>
    <sheet name="Rice Crisps" sheetId="3" r:id="rId6"/>
    <sheet name="Wheat Bran Flakes" sheetId="6" r:id="rId7"/>
    <sheet name="Wheat Shredded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" i="6" l="1"/>
  <c r="I34" i="6"/>
  <c r="E34" i="6"/>
  <c r="I35" i="7"/>
  <c r="I34" i="7"/>
  <c r="E34" i="7"/>
  <c r="E12" i="3"/>
  <c r="I35" i="3"/>
  <c r="I34" i="3"/>
  <c r="E34" i="3"/>
  <c r="I35" i="8"/>
  <c r="I34" i="8"/>
  <c r="E34" i="8"/>
  <c r="I35" i="2"/>
  <c r="I34" i="2"/>
  <c r="E34" i="2"/>
  <c r="I27" i="5"/>
  <c r="E14" i="5"/>
  <c r="I35" i="5"/>
  <c r="I34" i="5"/>
  <c r="E34" i="5"/>
  <c r="E18" i="9"/>
  <c r="I34" i="9"/>
  <c r="E34" i="9"/>
  <c r="E13" i="9"/>
  <c r="I33" i="7"/>
  <c r="E33" i="7"/>
  <c r="I32" i="7"/>
  <c r="E32" i="7"/>
  <c r="I31" i="7"/>
  <c r="E31" i="7"/>
  <c r="I30" i="7"/>
  <c r="E30" i="7"/>
  <c r="I29" i="7"/>
  <c r="E29" i="7"/>
  <c r="I28" i="7"/>
  <c r="E28" i="7"/>
  <c r="I27" i="7"/>
  <c r="E27" i="7"/>
  <c r="I26" i="7"/>
  <c r="E26" i="7"/>
  <c r="I25" i="7"/>
  <c r="E25" i="7"/>
  <c r="I24" i="7"/>
  <c r="E24" i="7"/>
  <c r="I23" i="7"/>
  <c r="E23" i="7"/>
  <c r="I22" i="7"/>
  <c r="E22" i="7"/>
  <c r="I21" i="7"/>
  <c r="E21" i="7"/>
  <c r="I20" i="7"/>
  <c r="E20" i="7"/>
  <c r="I19" i="7"/>
  <c r="E19" i="7"/>
  <c r="I18" i="7"/>
  <c r="E18" i="7"/>
  <c r="I17" i="7"/>
  <c r="E17" i="7"/>
  <c r="I16" i="7"/>
  <c r="E16" i="7"/>
  <c r="I15" i="7"/>
  <c r="E15" i="7"/>
  <c r="I14" i="7"/>
  <c r="E14" i="7"/>
  <c r="I13" i="7"/>
  <c r="E13" i="7"/>
  <c r="I12" i="7"/>
  <c r="E12" i="7"/>
  <c r="I11" i="7"/>
  <c r="E11" i="7"/>
  <c r="I33" i="6"/>
  <c r="E33" i="6"/>
  <c r="I32" i="6"/>
  <c r="E32" i="6"/>
  <c r="I31" i="6"/>
  <c r="E31" i="6"/>
  <c r="I30" i="6"/>
  <c r="E30" i="6"/>
  <c r="I29" i="6"/>
  <c r="E29" i="6"/>
  <c r="I28" i="6"/>
  <c r="E28" i="6"/>
  <c r="I27" i="6"/>
  <c r="E27" i="6"/>
  <c r="I26" i="6"/>
  <c r="E26" i="6"/>
  <c r="I25" i="6"/>
  <c r="E25" i="6"/>
  <c r="I24" i="6"/>
  <c r="E24" i="6"/>
  <c r="I23" i="6"/>
  <c r="E23" i="6"/>
  <c r="I22" i="6"/>
  <c r="E22" i="6"/>
  <c r="I21" i="6"/>
  <c r="E21" i="6"/>
  <c r="I20" i="6"/>
  <c r="E20" i="6"/>
  <c r="I19" i="6"/>
  <c r="E19" i="6"/>
  <c r="I18" i="6"/>
  <c r="E18" i="6"/>
  <c r="I17" i="6"/>
  <c r="E17" i="6"/>
  <c r="I16" i="6"/>
  <c r="E16" i="6"/>
  <c r="I15" i="6"/>
  <c r="E15" i="6"/>
  <c r="I14" i="6"/>
  <c r="E14" i="6"/>
  <c r="I13" i="6"/>
  <c r="E13" i="6"/>
  <c r="I12" i="6"/>
  <c r="E12" i="6"/>
  <c r="I11" i="6"/>
  <c r="E11" i="6"/>
  <c r="I33" i="3"/>
  <c r="E33" i="3"/>
  <c r="I32" i="3"/>
  <c r="E32" i="3"/>
  <c r="I31" i="3"/>
  <c r="E31" i="3"/>
  <c r="I30" i="3"/>
  <c r="E30" i="3"/>
  <c r="I29" i="3"/>
  <c r="E29" i="3"/>
  <c r="I28" i="3"/>
  <c r="E28" i="3"/>
  <c r="I27" i="3"/>
  <c r="E27" i="3"/>
  <c r="I26" i="3"/>
  <c r="E26" i="3"/>
  <c r="I25" i="3"/>
  <c r="E25" i="3"/>
  <c r="I24" i="3"/>
  <c r="E24" i="3"/>
  <c r="I23" i="3"/>
  <c r="E23" i="3"/>
  <c r="I22" i="3"/>
  <c r="E22" i="3"/>
  <c r="I21" i="3"/>
  <c r="E21" i="3"/>
  <c r="I20" i="3"/>
  <c r="E20" i="3"/>
  <c r="I19" i="3"/>
  <c r="E19" i="3"/>
  <c r="I18" i="3"/>
  <c r="E18" i="3"/>
  <c r="I17" i="3"/>
  <c r="E17" i="3"/>
  <c r="I16" i="3"/>
  <c r="E16" i="3"/>
  <c r="I15" i="3"/>
  <c r="E15" i="3"/>
  <c r="I14" i="3"/>
  <c r="E14" i="3"/>
  <c r="I13" i="3"/>
  <c r="E13" i="3"/>
  <c r="I12" i="3"/>
  <c r="I11" i="3"/>
  <c r="E11" i="3"/>
  <c r="I33" i="8"/>
  <c r="E33" i="8"/>
  <c r="I32" i="8"/>
  <c r="E32" i="8"/>
  <c r="I31" i="8"/>
  <c r="E31" i="8"/>
  <c r="I30" i="8"/>
  <c r="E30" i="8"/>
  <c r="I29" i="8"/>
  <c r="E29" i="8"/>
  <c r="I28" i="8"/>
  <c r="E28" i="8"/>
  <c r="I27" i="8"/>
  <c r="E27" i="8"/>
  <c r="I26" i="8"/>
  <c r="E26" i="8"/>
  <c r="I25" i="8"/>
  <c r="E25" i="8"/>
  <c r="I24" i="8"/>
  <c r="E24" i="8"/>
  <c r="I23" i="8"/>
  <c r="E23" i="8"/>
  <c r="I22" i="8"/>
  <c r="E22" i="8"/>
  <c r="I21" i="8"/>
  <c r="E21" i="8"/>
  <c r="I20" i="8"/>
  <c r="E20" i="8"/>
  <c r="I19" i="8"/>
  <c r="E19" i="8"/>
  <c r="I18" i="8"/>
  <c r="E18" i="8"/>
  <c r="I17" i="8"/>
  <c r="E17" i="8"/>
  <c r="I16" i="8"/>
  <c r="E16" i="8"/>
  <c r="I15" i="8"/>
  <c r="E15" i="8"/>
  <c r="I14" i="8"/>
  <c r="E14" i="8"/>
  <c r="I13" i="8"/>
  <c r="E13" i="8"/>
  <c r="I12" i="8"/>
  <c r="E12" i="8"/>
  <c r="I11" i="8"/>
  <c r="E11" i="8"/>
  <c r="I33" i="2"/>
  <c r="E33" i="2"/>
  <c r="I32" i="2"/>
  <c r="E32" i="2"/>
  <c r="I31" i="2"/>
  <c r="E31" i="2"/>
  <c r="I30" i="2"/>
  <c r="E30" i="2"/>
  <c r="I29" i="2"/>
  <c r="E29" i="2"/>
  <c r="I28" i="2"/>
  <c r="E28" i="2"/>
  <c r="I27" i="2"/>
  <c r="E27" i="2"/>
  <c r="I26" i="2"/>
  <c r="E26" i="2"/>
  <c r="I25" i="2"/>
  <c r="E25" i="2"/>
  <c r="I24" i="2"/>
  <c r="E24" i="2"/>
  <c r="I23" i="2"/>
  <c r="E23" i="2"/>
  <c r="I22" i="2"/>
  <c r="E22" i="2"/>
  <c r="I21" i="2"/>
  <c r="E21" i="2"/>
  <c r="I20" i="2"/>
  <c r="E20" i="2"/>
  <c r="I19" i="2"/>
  <c r="E19" i="2"/>
  <c r="I18" i="2"/>
  <c r="E18" i="2"/>
  <c r="I17" i="2"/>
  <c r="E17" i="2"/>
  <c r="I16" i="2"/>
  <c r="E16" i="2"/>
  <c r="I15" i="2"/>
  <c r="E15" i="2"/>
  <c r="I14" i="2"/>
  <c r="E14" i="2"/>
  <c r="I13" i="2"/>
  <c r="E13" i="2"/>
  <c r="I12" i="2"/>
  <c r="E12" i="2"/>
  <c r="I11" i="2"/>
  <c r="E11" i="2"/>
  <c r="I33" i="5"/>
  <c r="E33" i="5"/>
  <c r="I32" i="5"/>
  <c r="E32" i="5"/>
  <c r="I31" i="5"/>
  <c r="E31" i="5"/>
  <c r="I30" i="5"/>
  <c r="E30" i="5"/>
  <c r="I29" i="5"/>
  <c r="E29" i="5"/>
  <c r="I28" i="5"/>
  <c r="E28" i="5"/>
  <c r="E27" i="5"/>
  <c r="I26" i="5"/>
  <c r="E26" i="5"/>
  <c r="I25" i="5"/>
  <c r="E25" i="5"/>
  <c r="I24" i="5"/>
  <c r="E24" i="5"/>
  <c r="I23" i="5"/>
  <c r="E23" i="5"/>
  <c r="I22" i="5"/>
  <c r="E22" i="5"/>
  <c r="I21" i="5"/>
  <c r="E21" i="5"/>
  <c r="I20" i="5"/>
  <c r="E20" i="5"/>
  <c r="I19" i="5"/>
  <c r="E19" i="5"/>
  <c r="I18" i="5"/>
  <c r="E18" i="5"/>
  <c r="I17" i="5"/>
  <c r="E17" i="5"/>
  <c r="I16" i="5"/>
  <c r="E16" i="5"/>
  <c r="I15" i="5"/>
  <c r="E15" i="5"/>
  <c r="I14" i="5"/>
  <c r="I13" i="5"/>
  <c r="E13" i="5"/>
  <c r="I12" i="5"/>
  <c r="E12" i="5"/>
  <c r="I11" i="5"/>
  <c r="E11" i="5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5" i="9"/>
  <c r="I12" i="9"/>
  <c r="I11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14" i="9"/>
  <c r="E15" i="9"/>
  <c r="E16" i="9"/>
  <c r="E17" i="9"/>
  <c r="E12" i="9"/>
  <c r="E11" i="9"/>
</calcChain>
</file>

<file path=xl/sharedStrings.xml><?xml version="1.0" encoding="utf-8"?>
<sst xmlns="http://schemas.openxmlformats.org/spreadsheetml/2006/main" count="574" uniqueCount="133">
  <si>
    <t>AL</t>
  </si>
  <si>
    <t>AZ</t>
  </si>
  <si>
    <t>AR</t>
  </si>
  <si>
    <t>CA</t>
  </si>
  <si>
    <t>CO</t>
  </si>
  <si>
    <t>CT</t>
  </si>
  <si>
    <t>DE</t>
  </si>
  <si>
    <t>FL</t>
  </si>
  <si>
    <t>GA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</si>
  <si>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</si>
  <si>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</si>
  <si>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</si>
  <si>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</si>
  <si>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</si>
  <si>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</si>
  <si>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</si>
  <si>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</si>
  <si>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</si>
  <si>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</si>
  <si>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</si>
  <si>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</si>
  <si>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</si>
  <si>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</si>
  <si>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</si>
  <si>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</si>
  <si>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</si>
  <si>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</si>
  <si>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</si>
  <si>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</si>
  <si>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</si>
  <si>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</si>
  <si>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</si>
  <si>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</si>
  <si>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</si>
  <si>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</si>
  <si>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</si>
  <si>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</si>
  <si>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</si>
  <si>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</si>
  <si>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</si>
  <si>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</si>
  <si>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</si>
  <si>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</si>
  <si>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</si>
  <si>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</si>
  <si>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</si>
  <si>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</si>
  <si>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</si>
  <si>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Delivered Price per Pound</t>
  </si>
  <si>
    <t>Package Size</t>
  </si>
  <si>
    <t>Pacakages per Case</t>
  </si>
  <si>
    <t>Cases per Truckload</t>
  </si>
  <si>
    <t>Product to be Delivered</t>
  </si>
  <si>
    <t>Weight of a Case</t>
  </si>
  <si>
    <t>Weight of a Truckload</t>
  </si>
  <si>
    <t>Material</t>
  </si>
  <si>
    <t>Base UoM</t>
  </si>
  <si>
    <t>Weight of a Truck</t>
  </si>
  <si>
    <t>LB</t>
  </si>
  <si>
    <t>100449</t>
  </si>
  <si>
    <t>CEREAL CORN FLKS 1080 PKG-12/18 OZ</t>
  </si>
  <si>
    <t>100927</t>
  </si>
  <si>
    <t>CEREAL CORN FLKS 1344 PKG-12/18 OZ</t>
  </si>
  <si>
    <t>100926</t>
  </si>
  <si>
    <t>CEREAL CORN FLKS 1440 PKG-8/18 OZ</t>
  </si>
  <si>
    <t>110265</t>
  </si>
  <si>
    <t>CEREAL CORN RICE BISC 1080 PKG-14/12 OZ</t>
  </si>
  <si>
    <t>100450</t>
  </si>
  <si>
    <t>CEREAL CORN RICE BISC 1296 PKG-14/12 OZ</t>
  </si>
  <si>
    <t>100928</t>
  </si>
  <si>
    <t>CEREAL CORN RICE BISC 1344 PKG-14/12 OZ</t>
  </si>
  <si>
    <t>110740</t>
  </si>
  <si>
    <t>CEREAL CORN SQUARES 1344 PKG-14/12 OZ</t>
  </si>
  <si>
    <t>100446</t>
  </si>
  <si>
    <t>CEREAL CORN SQUARES 1344 PKG-14/14 OZ</t>
  </si>
  <si>
    <t>100929</t>
  </si>
  <si>
    <t>CEREAL OAT CIRCLES 1344 PKG-12/14 OZ</t>
  </si>
  <si>
    <t>100930</t>
  </si>
  <si>
    <t>CEREAL OAT CIRCLES 1440 PKG-10/18 OZ</t>
  </si>
  <si>
    <t>110133</t>
  </si>
  <si>
    <t>CEREAL OAT CIRCLES 1440 PKG-8/18 OZ</t>
  </si>
  <si>
    <t>110268</t>
  </si>
  <si>
    <t>CEREAL RICE 1080 PKG-14/12 OZ</t>
  </si>
  <si>
    <t>100455</t>
  </si>
  <si>
    <t>CEREAL RICE 1080 PKG-16/12 OZ</t>
  </si>
  <si>
    <t>100457</t>
  </si>
  <si>
    <t>CEREAL RICE CRISP 1008 PKG-16/12 OZ</t>
  </si>
  <si>
    <t>100931</t>
  </si>
  <si>
    <t>CEREAL RICE CRISP 1440 PKG-8/18 OZ</t>
  </si>
  <si>
    <t>110269</t>
  </si>
  <si>
    <t>CEREAL WT BRAN FLKS 1080 PKG-14/18OZ</t>
  </si>
  <si>
    <t>100933</t>
  </si>
  <si>
    <t>CEREAL WT BRAN FLKS 1344 PKG-14/17.3OZ</t>
  </si>
  <si>
    <t>110280</t>
  </si>
  <si>
    <t>CEREAL WT BRAN FLKS 1440 PKG-12/16 OZ</t>
  </si>
  <si>
    <t>100462</t>
  </si>
  <si>
    <t>CEREAL WT BRAN FLKS 1440 PKG-14/17.3OZ</t>
  </si>
  <si>
    <t>111022</t>
  </si>
  <si>
    <t>CEREAL WT BRAN FLKS 2160 PKG-12/16 OZ</t>
  </si>
  <si>
    <t>110372</t>
  </si>
  <si>
    <t>CEREAL WT SHREDDED 1080 PKG-16/18 OZ</t>
  </si>
  <si>
    <t>110371</t>
  </si>
  <si>
    <t>CEREAL WT SHREDDED 1440 PKG-16/16.5 OZ</t>
  </si>
  <si>
    <t>110373</t>
  </si>
  <si>
    <t>CEREAL WT SHREDDED 2016 PKG-12/16.4OZ</t>
  </si>
  <si>
    <t>110374</t>
  </si>
  <si>
    <t>CEREAL WT SHREDDED 2160 PKG-10/16.4 OZ</t>
  </si>
  <si>
    <t>Cases/Truck</t>
  </si>
  <si>
    <t>Existing Material Codes</t>
  </si>
  <si>
    <t>Material Description</t>
  </si>
  <si>
    <t>1.</t>
  </si>
  <si>
    <t>2.</t>
  </si>
  <si>
    <t>3.</t>
  </si>
  <si>
    <t>4.</t>
  </si>
  <si>
    <t>All weights are net.</t>
  </si>
  <si>
    <t>There is no requirement to bid on every material, but for each material offered, all states must have pricing.</t>
  </si>
  <si>
    <t xml:space="preserve">Existing material codes are provided as examples of how the government has previously ordered these materials. This information is provided only for reference. </t>
  </si>
  <si>
    <t>5.</t>
  </si>
  <si>
    <t>In the Delivered Price per Pound Box, identify the delivered price per pound for each state. The bidder may identify a different price for each state. The price is the same for all destinations in each state, regardless of city.</t>
  </si>
  <si>
    <t>Specify only one configuration for each material.</t>
  </si>
  <si>
    <t>Each worksheet identifies one material, e.g. Corn Flakes, Corn Rice Biscuits, etc.</t>
  </si>
  <si>
    <t>Material Code (if using existing)</t>
  </si>
  <si>
    <t>Historical ordering patterns in the tendering text are supplied for offerors convenience and may not reflect future ordering patterns.</t>
  </si>
  <si>
    <t xml:space="preserve">Instructions to Offerors and Important Information </t>
  </si>
  <si>
    <t>6.</t>
  </si>
  <si>
    <t>7.</t>
  </si>
  <si>
    <t>In the 'Product to be Delivered' Box, either identify an existing material code from those listed, or provide all required information for the product the bidder proposes to deliver.</t>
  </si>
  <si>
    <t xml:space="preserve">8. </t>
  </si>
  <si>
    <t>9.</t>
  </si>
  <si>
    <t>Quantities provided on each worksheet will be used for evaluation of bid pricing only. These estimates are not minimums, maximums, or guaranteed quantities.</t>
  </si>
  <si>
    <t xml:space="preserve">Total Price </t>
  </si>
  <si>
    <t>Bid Evaluation Quantity</t>
  </si>
  <si>
    <t>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</si>
</sst>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2" xfId="0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5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3" fillId="0" borderId="27" xfId="0" applyFont="1" applyBorder="1"/>
    <xf numFmtId="0" fontId="3" fillId="0" borderId="28" xfId="0" applyFont="1" applyBorder="1"/>
    <xf numFmtId="49" fontId="3" fillId="0" borderId="27" xfId="0" applyNumberFormat="1" applyFont="1" applyBorder="1" applyAlignment="1">
      <alignment vertical="top"/>
    </xf>
    <xf numFmtId="49" fontId="3" fillId="0" borderId="28" xfId="0" applyNumberFormat="1" applyFont="1" applyBorder="1"/>
    <xf numFmtId="49" fontId="3" fillId="0" borderId="28" xfId="0" applyNumberFormat="1" applyFont="1" applyBorder="1" applyAlignment="1">
      <alignment wrapText="1"/>
    </xf>
    <xf numFmtId="49" fontId="3" fillId="0" borderId="29" xfId="0" applyNumberFormat="1" applyFont="1" applyBorder="1" applyAlignment="1">
      <alignment vertical="top"/>
    </xf>
    <xf numFmtId="0" fontId="3" fillId="0" borderId="30" xfId="0" applyFont="1" applyBorder="1"/>
    <xf numFmtId="0" fontId="4" fillId="3" borderId="31" xfId="0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4" xfId="0" applyFont="1" applyBorder="1" applyAlignment="1"/>
    <xf numFmtId="0" fontId="2" fillId="0" borderId="25" xfId="0" applyFont="1" applyBorder="1" applyAlignment="1"/>
    <xf numFmtId="0" fontId="2" fillId="0" borderId="26" xfId="0" applyFont="1" applyBorder="1" applyAlignment="1"/>
    <xf numFmtId="164" fontId="0" fillId="0" borderId="1" xfId="0" applyNumberFormat="1" applyBorder="1" applyAlignment="1"/>
    <xf numFmtId="164" fontId="0" fillId="0" borderId="3" xfId="0" applyNumberFormat="1" applyBorder="1" applyAlignment="1"/>
    <xf numFmtId="164" fontId="0" fillId="0" borderId="8" xfId="0" applyNumberFormat="1" applyBorder="1" applyAlignment="1"/>
    <xf numFmtId="164" fontId="0" fillId="0" borderId="4" xfId="0" applyNumberFormat="1" applyBorder="1" applyAlignment="1"/>
    <xf numFmtId="164" fontId="0" fillId="0" borderId="6" xfId="0" applyNumberFormat="1" applyBorder="1" applyAlignment="1"/>
    <xf numFmtId="164" fontId="0" fillId="0" borderId="9" xfId="0" applyNumberFormat="1" applyBorder="1" applyAlignment="1"/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/>
    <xf numFmtId="164" fontId="0" fillId="0" borderId="0" xfId="0" applyNumberFormat="1" applyBorder="1" applyAlignment="1"/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6" xfId="0" applyBorder="1"/>
    <xf numFmtId="164" fontId="0" fillId="0" borderId="37" xfId="0" applyNumberFormat="1" applyBorder="1" applyAlignment="1"/>
    <xf numFmtId="0" fontId="0" fillId="0" borderId="37" xfId="0" applyBorder="1"/>
    <xf numFmtId="164" fontId="0" fillId="0" borderId="38" xfId="0" applyNumberFormat="1" applyBorder="1" applyAlignment="1"/>
    <xf numFmtId="0" fontId="0" fillId="0" borderId="21" xfId="0" applyBorder="1"/>
    <xf numFmtId="164" fontId="0" fillId="0" borderId="22" xfId="0" applyNumberFormat="1" applyBorder="1" applyAlignment="1"/>
    <xf numFmtId="0" fontId="0" fillId="0" borderId="22" xfId="0" applyBorder="1"/>
    <xf numFmtId="164" fontId="0" fillId="0" borderId="23" xfId="0" applyNumberFormat="1" applyBorder="1" applyAlignment="1"/>
    <xf numFmtId="4" fontId="0" fillId="0" borderId="22" xfId="0" applyNumberFormat="1" applyFont="1" applyBorder="1" applyAlignment="1">
      <alignment horizontal="right"/>
    </xf>
    <xf numFmtId="4" fontId="0" fillId="0" borderId="1" xfId="0" applyNumberFormat="1" applyBorder="1" applyAlignment="1"/>
    <xf numFmtId="4" fontId="0" fillId="0" borderId="1" xfId="0" applyNumberFormat="1" applyFont="1" applyBorder="1" applyAlignment="1">
      <alignment horizontal="right"/>
    </xf>
    <xf numFmtId="4" fontId="0" fillId="0" borderId="8" xfId="0" applyNumberFormat="1" applyBorder="1" applyAlignment="1"/>
    <xf numFmtId="4" fontId="0" fillId="0" borderId="1" xfId="0" applyNumberFormat="1" applyBorder="1"/>
    <xf numFmtId="4" fontId="0" fillId="0" borderId="8" xfId="0" applyNumberFormat="1" applyBorder="1"/>
    <xf numFmtId="4" fontId="0" fillId="0" borderId="3" xfId="0" applyNumberFormat="1" applyBorder="1" applyAlignment="1"/>
    <xf numFmtId="4" fontId="0" fillId="0" borderId="37" xfId="0" applyNumberFormat="1" applyBorder="1" applyAlignment="1"/>
    <xf numFmtId="4" fontId="0" fillId="0" borderId="3" xfId="0" applyNumberFormat="1" applyBorder="1"/>
    <xf numFmtId="43" fontId="0" fillId="0" borderId="3" xfId="1" applyFont="1" applyBorder="1" applyAlignment="1"/>
    <xf numFmtId="43" fontId="0" fillId="0" borderId="1" xfId="1" applyFont="1" applyBorder="1" applyAlignment="1"/>
    <xf numFmtId="43" fontId="0" fillId="0" borderId="1" xfId="1" applyFont="1" applyBorder="1"/>
    <xf numFmtId="43" fontId="0" fillId="0" borderId="8" xfId="1" applyFont="1" applyBorder="1" applyAlignment="1"/>
    <xf numFmtId="43" fontId="0" fillId="0" borderId="3" xfId="1" applyFont="1" applyBorder="1"/>
    <xf numFmtId="43" fontId="0" fillId="0" borderId="8" xfId="1" applyFont="1" applyBorder="1"/>
    <xf numFmtId="43" fontId="0" fillId="0" borderId="0" xfId="1" applyFont="1" applyAlignment="1">
      <alignment horizontal="right"/>
    </xf>
    <xf numFmtId="2" fontId="0" fillId="0" borderId="0" xfId="0" applyNumberFormat="1"/>
    <xf numFmtId="43" fontId="0" fillId="0" borderId="1" xfId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1FB3-82AD-4813-8662-110F71C33CB4}">
  <dimension ref="B1:C12"/>
  <sheetViews>
    <sheetView workbookViewId="0">
      <selection activeCell="C8" sqref="C8"/>
    </sheetView>
  </sheetViews>
  <sheetFormatPr defaultRowHeight="15" x14ac:dyDescent="0.25"/>
  <cols>
    <col min="3" max="3" width="145.140625" bestFit="1" customWidth="1"/>
  </cols>
  <sheetData>
    <row r="1" spans="2:3" ht="15.75" thickBot="1" x14ac:dyDescent="0.3"/>
    <row r="2" spans="2:3" ht="18.75" x14ac:dyDescent="0.3">
      <c r="B2" s="29" t="s">
        <v>123</v>
      </c>
      <c r="C2" s="30"/>
    </row>
    <row r="3" spans="2:3" x14ac:dyDescent="0.25">
      <c r="B3" s="22"/>
      <c r="C3" s="23"/>
    </row>
    <row r="4" spans="2:3" x14ac:dyDescent="0.25">
      <c r="B4" s="24" t="s">
        <v>110</v>
      </c>
      <c r="C4" s="25" t="s">
        <v>120</v>
      </c>
    </row>
    <row r="5" spans="2:3" ht="30" x14ac:dyDescent="0.25">
      <c r="B5" s="24" t="s">
        <v>111</v>
      </c>
      <c r="C5" s="26" t="s">
        <v>126</v>
      </c>
    </row>
    <row r="6" spans="2:3" x14ac:dyDescent="0.25">
      <c r="B6" s="24" t="s">
        <v>112</v>
      </c>
      <c r="C6" s="23" t="s">
        <v>119</v>
      </c>
    </row>
    <row r="7" spans="2:3" ht="30" x14ac:dyDescent="0.25">
      <c r="B7" s="24" t="s">
        <v>113</v>
      </c>
      <c r="C7" s="26" t="s">
        <v>118</v>
      </c>
    </row>
    <row r="8" spans="2:3" x14ac:dyDescent="0.25">
      <c r="B8" s="24" t="s">
        <v>117</v>
      </c>
      <c r="C8" s="23" t="s">
        <v>114</v>
      </c>
    </row>
    <row r="9" spans="2:3" x14ac:dyDescent="0.25">
      <c r="B9" s="24" t="s">
        <v>124</v>
      </c>
      <c r="C9" s="23" t="s">
        <v>115</v>
      </c>
    </row>
    <row r="10" spans="2:3" x14ac:dyDescent="0.25">
      <c r="B10" s="24" t="s">
        <v>125</v>
      </c>
      <c r="C10" s="23" t="s">
        <v>116</v>
      </c>
    </row>
    <row r="11" spans="2:3" x14ac:dyDescent="0.25">
      <c r="B11" s="24" t="s">
        <v>127</v>
      </c>
      <c r="C11" s="23" t="s">
        <v>129</v>
      </c>
    </row>
    <row r="12" spans="2:3" ht="15.75" thickBot="1" x14ac:dyDescent="0.3">
      <c r="B12" s="27" t="s">
        <v>128</v>
      </c>
      <c r="C12" s="28" t="s">
        <v>122</v>
      </c>
    </row>
  </sheetData>
  <mergeCells count="1">
    <mergeCell ref="B2:C2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F4D5A-76AF-445F-A06E-171CC25E95E9}">
  <dimension ref="B1:Q35"/>
  <sheetViews>
    <sheetView workbookViewId="0">
      <selection activeCell="H14" sqref="H14"/>
    </sheetView>
  </sheetViews>
  <sheetFormatPr defaultRowHeight="15" x14ac:dyDescent="0.25"/>
  <cols>
    <col min="2" max="2" width="4.140625" bestFit="1" customWidth="1"/>
    <col min="3" max="3" width="22.140625" bestFit="1" customWidth="1"/>
    <col min="4" max="4" width="24.5703125" bestFit="1" customWidth="1"/>
    <col min="5" max="5" width="16.140625" customWidth="1"/>
    <col min="7" max="7" width="22.140625" bestFit="1" customWidth="1"/>
    <col min="8" max="8" width="24.5703125" bestFit="1" customWidth="1"/>
    <col min="9" max="9" width="10.7109375" bestFit="1" customWidth="1"/>
    <col min="13" max="13" width="35.140625" bestFit="1" customWidth="1"/>
    <col min="14" max="14" width="9.7109375" bestFit="1" customWidth="1"/>
    <col min="15" max="15" width="12" customWidth="1"/>
    <col min="16" max="16" width="15.85546875" bestFit="1" customWidth="1"/>
    <col min="17" max="17" width="16.42578125" bestFit="1" customWidth="1"/>
  </cols>
  <sheetData>
    <row r="1" spans="2:17" ht="15.75" thickBot="1" x14ac:dyDescent="0.3"/>
    <row r="2" spans="2:17" ht="15.75" thickBot="1" x14ac:dyDescent="0.3">
      <c r="B2" s="38" t="s">
        <v>52</v>
      </c>
      <c r="C2" s="39"/>
      <c r="D2" s="39"/>
      <c r="E2" s="39"/>
      <c r="F2" s="39"/>
      <c r="G2" s="39"/>
      <c r="H2" s="39"/>
      <c r="I2" s="40"/>
      <c r="L2" s="31" t="s">
        <v>108</v>
      </c>
      <c r="M2" s="32"/>
      <c r="N2" s="32"/>
      <c r="O2" s="32"/>
      <c r="P2" s="32"/>
      <c r="Q2" s="33"/>
    </row>
    <row r="3" spans="2:17" x14ac:dyDescent="0.25">
      <c r="B3" s="41" t="s">
        <v>121</v>
      </c>
      <c r="C3" s="42"/>
      <c r="D3" s="43"/>
      <c r="E3" s="56"/>
      <c r="F3" s="42"/>
      <c r="G3" s="42"/>
      <c r="H3" s="42"/>
      <c r="I3" s="57"/>
      <c r="L3" s="7" t="s">
        <v>55</v>
      </c>
      <c r="M3" s="8" t="s">
        <v>109</v>
      </c>
      <c r="N3" s="8" t="s">
        <v>56</v>
      </c>
      <c r="O3" s="8" t="s">
        <v>107</v>
      </c>
      <c r="P3" s="8" t="s">
        <v>53</v>
      </c>
      <c r="Q3" s="9" t="s">
        <v>57</v>
      </c>
    </row>
    <row r="4" spans="2:17" x14ac:dyDescent="0.25">
      <c r="B4" s="36" t="s">
        <v>49</v>
      </c>
      <c r="C4" s="37"/>
      <c r="D4" s="37"/>
      <c r="E4" s="58"/>
      <c r="F4" s="59"/>
      <c r="G4" s="59"/>
      <c r="H4" s="59"/>
      <c r="I4" s="60"/>
      <c r="L4" s="10" t="s">
        <v>59</v>
      </c>
      <c r="M4" s="11" t="s">
        <v>60</v>
      </c>
      <c r="N4" s="11" t="s">
        <v>58</v>
      </c>
      <c r="O4" s="11">
        <v>1080</v>
      </c>
      <c r="P4" s="11">
        <v>13.5</v>
      </c>
      <c r="Q4" s="12">
        <v>14580</v>
      </c>
    </row>
    <row r="5" spans="2:17" x14ac:dyDescent="0.25">
      <c r="B5" s="36" t="s">
        <v>50</v>
      </c>
      <c r="C5" s="37"/>
      <c r="D5" s="37"/>
      <c r="E5" s="58"/>
      <c r="F5" s="59"/>
      <c r="G5" s="59"/>
      <c r="H5" s="59"/>
      <c r="I5" s="60"/>
      <c r="L5" s="10" t="s">
        <v>61</v>
      </c>
      <c r="M5" s="11" t="s">
        <v>62</v>
      </c>
      <c r="N5" s="11" t="s">
        <v>58</v>
      </c>
      <c r="O5" s="11">
        <v>1344</v>
      </c>
      <c r="P5" s="11">
        <v>13.5</v>
      </c>
      <c r="Q5" s="12">
        <v>18144</v>
      </c>
    </row>
    <row r="6" spans="2:17" ht="15.75" thickBot="1" x14ac:dyDescent="0.3">
      <c r="B6" s="36" t="s">
        <v>53</v>
      </c>
      <c r="C6" s="37"/>
      <c r="D6" s="37"/>
      <c r="E6" s="58"/>
      <c r="F6" s="59"/>
      <c r="G6" s="59"/>
      <c r="H6" s="59"/>
      <c r="I6" s="60"/>
      <c r="L6" s="13" t="s">
        <v>63</v>
      </c>
      <c r="M6" s="14" t="s">
        <v>64</v>
      </c>
      <c r="N6" s="14" t="s">
        <v>58</v>
      </c>
      <c r="O6" s="14">
        <v>1440</v>
      </c>
      <c r="P6" s="14">
        <v>9</v>
      </c>
      <c r="Q6" s="15">
        <v>12960</v>
      </c>
    </row>
    <row r="7" spans="2:17" x14ac:dyDescent="0.25">
      <c r="B7" s="36" t="s">
        <v>54</v>
      </c>
      <c r="C7" s="37"/>
      <c r="D7" s="37"/>
      <c r="E7" s="58"/>
      <c r="F7" s="59"/>
      <c r="G7" s="59"/>
      <c r="H7" s="59"/>
      <c r="I7" s="60"/>
    </row>
    <row r="8" spans="2:17" ht="15.75" thickBot="1" x14ac:dyDescent="0.3">
      <c r="B8" s="34" t="s">
        <v>51</v>
      </c>
      <c r="C8" s="35"/>
      <c r="D8" s="35"/>
      <c r="E8" s="61"/>
      <c r="F8" s="62"/>
      <c r="G8" s="62"/>
      <c r="H8" s="62"/>
      <c r="I8" s="63"/>
    </row>
    <row r="9" spans="2:17" ht="15.75" thickBot="1" x14ac:dyDescent="0.3"/>
    <row r="10" spans="2:17" ht="15.75" thickBot="1" x14ac:dyDescent="0.3">
      <c r="B10" s="47"/>
      <c r="C10" s="48" t="s">
        <v>131</v>
      </c>
      <c r="D10" s="48" t="s">
        <v>48</v>
      </c>
      <c r="E10" s="48" t="s">
        <v>130</v>
      </c>
      <c r="F10" s="48"/>
      <c r="G10" s="48" t="s">
        <v>131</v>
      </c>
      <c r="H10" s="48" t="s">
        <v>48</v>
      </c>
      <c r="I10" s="49" t="s">
        <v>130</v>
      </c>
    </row>
    <row r="11" spans="2:17" x14ac:dyDescent="0.25">
      <c r="B11" s="2" t="s">
        <v>0</v>
      </c>
      <c r="C11" s="83">
        <v>14580</v>
      </c>
      <c r="D11" s="51"/>
      <c r="E11" s="51">
        <f>C11*D11</f>
        <v>0</v>
      </c>
      <c r="F11" s="3" t="s">
        <v>24</v>
      </c>
      <c r="G11" s="85">
        <v>14580</v>
      </c>
      <c r="H11" s="51"/>
      <c r="I11" s="53">
        <f>G11*H11</f>
        <v>0</v>
      </c>
    </row>
    <row r="12" spans="2:17" x14ac:dyDescent="0.25">
      <c r="B12" s="4" t="s">
        <v>1</v>
      </c>
      <c r="C12" s="78">
        <v>29160</v>
      </c>
      <c r="D12" s="50"/>
      <c r="E12" s="50">
        <f>D12*C12</f>
        <v>0</v>
      </c>
      <c r="F12" s="1" t="s">
        <v>25</v>
      </c>
      <c r="G12" s="81">
        <v>14580</v>
      </c>
      <c r="H12" s="50"/>
      <c r="I12" s="54">
        <f>H12*G12</f>
        <v>0</v>
      </c>
    </row>
    <row r="13" spans="2:17" x14ac:dyDescent="0.25">
      <c r="B13" s="4" t="s">
        <v>2</v>
      </c>
      <c r="C13" s="78">
        <v>29160</v>
      </c>
      <c r="D13" s="50"/>
      <c r="E13" s="50">
        <f t="shared" ref="E13:E33" si="0">D13*C13</f>
        <v>0</v>
      </c>
      <c r="F13" s="1" t="s">
        <v>26</v>
      </c>
      <c r="G13" s="81">
        <v>43740</v>
      </c>
      <c r="H13" s="50"/>
      <c r="I13" s="54">
        <f t="shared" ref="I13:I35" si="1">H13*G13</f>
        <v>0</v>
      </c>
    </row>
    <row r="14" spans="2:17" x14ac:dyDescent="0.25">
      <c r="B14" s="4" t="s">
        <v>3</v>
      </c>
      <c r="C14" s="78">
        <v>277020</v>
      </c>
      <c r="D14" s="50"/>
      <c r="E14" s="50">
        <f t="shared" si="0"/>
        <v>0</v>
      </c>
      <c r="F14" s="1" t="s">
        <v>27</v>
      </c>
      <c r="G14" s="81">
        <v>14580</v>
      </c>
      <c r="H14" s="50"/>
      <c r="I14" s="54">
        <f t="shared" si="1"/>
        <v>0</v>
      </c>
    </row>
    <row r="15" spans="2:17" x14ac:dyDescent="0.25">
      <c r="B15" s="4" t="s">
        <v>4</v>
      </c>
      <c r="C15" s="78">
        <v>14580</v>
      </c>
      <c r="D15" s="50"/>
      <c r="E15" s="50">
        <f t="shared" si="0"/>
        <v>0</v>
      </c>
      <c r="F15" s="1" t="s">
        <v>28</v>
      </c>
      <c r="G15" s="81">
        <v>43740</v>
      </c>
      <c r="H15" s="50"/>
      <c r="I15" s="54">
        <f t="shared" si="1"/>
        <v>0</v>
      </c>
    </row>
    <row r="16" spans="2:17" x14ac:dyDescent="0.25">
      <c r="B16" s="4" t="s">
        <v>5</v>
      </c>
      <c r="C16" s="78">
        <v>58320</v>
      </c>
      <c r="D16" s="50"/>
      <c r="E16" s="50">
        <f t="shared" si="0"/>
        <v>0</v>
      </c>
      <c r="F16" s="1" t="s">
        <v>29</v>
      </c>
      <c r="G16" s="81">
        <v>277020</v>
      </c>
      <c r="H16" s="50"/>
      <c r="I16" s="54">
        <f t="shared" si="1"/>
        <v>0</v>
      </c>
    </row>
    <row r="17" spans="2:9" x14ac:dyDescent="0.25">
      <c r="B17" s="4" t="s">
        <v>6</v>
      </c>
      <c r="C17" s="81">
        <v>14580</v>
      </c>
      <c r="D17" s="50"/>
      <c r="E17" s="50">
        <f t="shared" si="0"/>
        <v>0</v>
      </c>
      <c r="F17" s="1" t="s">
        <v>30</v>
      </c>
      <c r="G17" s="81">
        <v>14580</v>
      </c>
      <c r="H17" s="50"/>
      <c r="I17" s="54">
        <f t="shared" si="1"/>
        <v>0</v>
      </c>
    </row>
    <row r="18" spans="2:9" x14ac:dyDescent="0.25">
      <c r="B18" s="4" t="s">
        <v>7</v>
      </c>
      <c r="C18" s="78">
        <v>335340</v>
      </c>
      <c r="D18" s="50"/>
      <c r="E18" s="50">
        <f t="shared" si="0"/>
        <v>0</v>
      </c>
      <c r="F18" s="1" t="s">
        <v>31</v>
      </c>
      <c r="G18" s="81">
        <v>14580</v>
      </c>
      <c r="H18" s="50"/>
      <c r="I18" s="54">
        <f t="shared" si="1"/>
        <v>0</v>
      </c>
    </row>
    <row r="19" spans="2:9" x14ac:dyDescent="0.25">
      <c r="B19" s="4" t="s">
        <v>8</v>
      </c>
      <c r="C19" s="81">
        <v>14580</v>
      </c>
      <c r="D19" s="50"/>
      <c r="E19" s="50">
        <f t="shared" si="0"/>
        <v>0</v>
      </c>
      <c r="F19" s="1" t="s">
        <v>32</v>
      </c>
      <c r="G19" s="81">
        <v>174960</v>
      </c>
      <c r="H19" s="50"/>
      <c r="I19" s="54">
        <f t="shared" si="1"/>
        <v>0</v>
      </c>
    </row>
    <row r="20" spans="2:9" x14ac:dyDescent="0.25">
      <c r="B20" s="4" t="s">
        <v>9</v>
      </c>
      <c r="C20" s="81">
        <v>14580</v>
      </c>
      <c r="D20" s="50"/>
      <c r="E20" s="50">
        <f t="shared" si="0"/>
        <v>0</v>
      </c>
      <c r="F20" s="1" t="s">
        <v>33</v>
      </c>
      <c r="G20" s="81">
        <v>116640</v>
      </c>
      <c r="H20" s="50"/>
      <c r="I20" s="54">
        <f t="shared" si="1"/>
        <v>0</v>
      </c>
    </row>
    <row r="21" spans="2:9" x14ac:dyDescent="0.25">
      <c r="B21" s="4" t="s">
        <v>10</v>
      </c>
      <c r="C21" s="78">
        <v>94770</v>
      </c>
      <c r="D21" s="50"/>
      <c r="E21" s="50">
        <f t="shared" si="0"/>
        <v>0</v>
      </c>
      <c r="F21" s="1" t="s">
        <v>34</v>
      </c>
      <c r="G21" s="81">
        <v>14580</v>
      </c>
      <c r="H21" s="50"/>
      <c r="I21" s="54">
        <f t="shared" si="1"/>
        <v>0</v>
      </c>
    </row>
    <row r="22" spans="2:9" x14ac:dyDescent="0.25">
      <c r="B22" s="4" t="s">
        <v>11</v>
      </c>
      <c r="C22" s="81">
        <v>14580</v>
      </c>
      <c r="D22" s="50"/>
      <c r="E22" s="50">
        <f t="shared" si="0"/>
        <v>0</v>
      </c>
      <c r="F22" s="1" t="s">
        <v>35</v>
      </c>
      <c r="G22" s="81">
        <v>247860</v>
      </c>
      <c r="H22" s="50"/>
      <c r="I22" s="54">
        <f t="shared" si="1"/>
        <v>0</v>
      </c>
    </row>
    <row r="23" spans="2:9" x14ac:dyDescent="0.25">
      <c r="B23" s="4" t="s">
        <v>12</v>
      </c>
      <c r="C23" s="81">
        <v>14580</v>
      </c>
      <c r="D23" s="50"/>
      <c r="E23" s="50">
        <f t="shared" si="0"/>
        <v>0</v>
      </c>
      <c r="F23" s="1" t="s">
        <v>36</v>
      </c>
      <c r="G23" s="81">
        <v>29160</v>
      </c>
      <c r="H23" s="50"/>
      <c r="I23" s="54">
        <f t="shared" si="1"/>
        <v>0</v>
      </c>
    </row>
    <row r="24" spans="2:9" x14ac:dyDescent="0.25">
      <c r="B24" s="4" t="s">
        <v>13</v>
      </c>
      <c r="C24" s="81">
        <v>14580</v>
      </c>
      <c r="D24" s="50"/>
      <c r="E24" s="50">
        <f t="shared" si="0"/>
        <v>0</v>
      </c>
      <c r="F24" s="1" t="s">
        <v>37</v>
      </c>
      <c r="G24" s="81">
        <v>14580</v>
      </c>
      <c r="H24" s="50"/>
      <c r="I24" s="54">
        <f t="shared" si="1"/>
        <v>0</v>
      </c>
    </row>
    <row r="25" spans="2:9" x14ac:dyDescent="0.25">
      <c r="B25" s="4" t="s">
        <v>14</v>
      </c>
      <c r="C25" s="78">
        <v>58320</v>
      </c>
      <c r="D25" s="50"/>
      <c r="E25" s="50">
        <f t="shared" si="0"/>
        <v>0</v>
      </c>
      <c r="F25" s="1" t="s">
        <v>38</v>
      </c>
      <c r="G25" s="81">
        <v>14580</v>
      </c>
      <c r="H25" s="50"/>
      <c r="I25" s="54">
        <f t="shared" si="1"/>
        <v>0</v>
      </c>
    </row>
    <row r="26" spans="2:9" x14ac:dyDescent="0.25">
      <c r="B26" s="4" t="s">
        <v>15</v>
      </c>
      <c r="C26" s="78">
        <v>87480</v>
      </c>
      <c r="D26" s="50"/>
      <c r="E26" s="50">
        <f t="shared" si="0"/>
        <v>0</v>
      </c>
      <c r="F26" s="1" t="s">
        <v>39</v>
      </c>
      <c r="G26" s="81">
        <v>43740</v>
      </c>
      <c r="H26" s="50"/>
      <c r="I26" s="54">
        <f t="shared" si="1"/>
        <v>0</v>
      </c>
    </row>
    <row r="27" spans="2:9" x14ac:dyDescent="0.25">
      <c r="B27" s="4" t="s">
        <v>16</v>
      </c>
      <c r="C27" s="78">
        <v>29160</v>
      </c>
      <c r="D27" s="50"/>
      <c r="E27" s="50">
        <f t="shared" si="0"/>
        <v>0</v>
      </c>
      <c r="F27" s="1" t="s">
        <v>40</v>
      </c>
      <c r="G27" s="81">
        <v>451980</v>
      </c>
      <c r="H27" s="50"/>
      <c r="I27" s="54">
        <f t="shared" si="1"/>
        <v>0</v>
      </c>
    </row>
    <row r="28" spans="2:9" x14ac:dyDescent="0.25">
      <c r="B28" s="4" t="s">
        <v>17</v>
      </c>
      <c r="C28" s="78">
        <v>29160</v>
      </c>
      <c r="D28" s="50"/>
      <c r="E28" s="50">
        <f t="shared" si="0"/>
        <v>0</v>
      </c>
      <c r="F28" s="1" t="s">
        <v>41</v>
      </c>
      <c r="G28" s="81">
        <v>14580</v>
      </c>
      <c r="H28" s="50"/>
      <c r="I28" s="54">
        <f t="shared" si="1"/>
        <v>0</v>
      </c>
    </row>
    <row r="29" spans="2:9" x14ac:dyDescent="0.25">
      <c r="B29" s="4" t="s">
        <v>18</v>
      </c>
      <c r="C29" s="78">
        <v>43740</v>
      </c>
      <c r="D29" s="50"/>
      <c r="E29" s="50">
        <f t="shared" si="0"/>
        <v>0</v>
      </c>
      <c r="F29" s="1" t="s">
        <v>42</v>
      </c>
      <c r="G29" s="81">
        <v>14580</v>
      </c>
      <c r="H29" s="50"/>
      <c r="I29" s="54">
        <f t="shared" si="1"/>
        <v>0</v>
      </c>
    </row>
    <row r="30" spans="2:9" x14ac:dyDescent="0.25">
      <c r="B30" s="4" t="s">
        <v>19</v>
      </c>
      <c r="C30" s="78">
        <v>247860</v>
      </c>
      <c r="D30" s="50"/>
      <c r="E30" s="50">
        <f t="shared" si="0"/>
        <v>0</v>
      </c>
      <c r="F30" s="1" t="s">
        <v>43</v>
      </c>
      <c r="G30" s="81">
        <v>58320</v>
      </c>
      <c r="H30" s="50"/>
      <c r="I30" s="54">
        <f t="shared" si="1"/>
        <v>0</v>
      </c>
    </row>
    <row r="31" spans="2:9" x14ac:dyDescent="0.25">
      <c r="B31" s="4" t="s">
        <v>20</v>
      </c>
      <c r="C31" s="78">
        <v>174960</v>
      </c>
      <c r="D31" s="50"/>
      <c r="E31" s="50">
        <f t="shared" si="0"/>
        <v>0</v>
      </c>
      <c r="F31" s="1" t="s">
        <v>44</v>
      </c>
      <c r="G31" s="81">
        <v>14580</v>
      </c>
      <c r="H31" s="50"/>
      <c r="I31" s="54">
        <f t="shared" si="1"/>
        <v>0</v>
      </c>
    </row>
    <row r="32" spans="2:9" x14ac:dyDescent="0.25">
      <c r="B32" s="4" t="s">
        <v>21</v>
      </c>
      <c r="C32" s="78">
        <v>43740</v>
      </c>
      <c r="D32" s="50"/>
      <c r="E32" s="50">
        <f t="shared" si="0"/>
        <v>0</v>
      </c>
      <c r="F32" s="1" t="s">
        <v>45</v>
      </c>
      <c r="G32" s="81">
        <v>14580</v>
      </c>
      <c r="H32" s="50"/>
      <c r="I32" s="54">
        <f t="shared" si="1"/>
        <v>0</v>
      </c>
    </row>
    <row r="33" spans="2:9" x14ac:dyDescent="0.25">
      <c r="B33" s="4" t="s">
        <v>22</v>
      </c>
      <c r="C33" s="78">
        <v>94770</v>
      </c>
      <c r="D33" s="50"/>
      <c r="E33" s="50">
        <f t="shared" si="0"/>
        <v>0</v>
      </c>
      <c r="F33" s="1" t="s">
        <v>46</v>
      </c>
      <c r="G33" s="81">
        <v>29160</v>
      </c>
      <c r="H33" s="50"/>
      <c r="I33" s="54">
        <f t="shared" si="1"/>
        <v>0</v>
      </c>
    </row>
    <row r="34" spans="2:9" x14ac:dyDescent="0.25">
      <c r="B34" s="69" t="s">
        <v>23</v>
      </c>
      <c r="C34" s="84">
        <v>29160</v>
      </c>
      <c r="D34" s="70"/>
      <c r="E34" s="70">
        <f>C34*D34</f>
        <v>0</v>
      </c>
      <c r="F34" s="71" t="s">
        <v>47</v>
      </c>
      <c r="G34" s="81">
        <v>14580</v>
      </c>
      <c r="H34" s="70"/>
      <c r="I34" s="72">
        <f>H34*G34</f>
        <v>0</v>
      </c>
    </row>
    <row r="35" spans="2:9" ht="15.75" thickBot="1" x14ac:dyDescent="0.3">
      <c r="B35" s="5"/>
      <c r="C35" s="80"/>
      <c r="D35" s="52"/>
      <c r="E35" s="52"/>
      <c r="F35" s="6" t="s">
        <v>132</v>
      </c>
      <c r="G35" s="82">
        <v>102060</v>
      </c>
      <c r="H35" s="52"/>
      <c r="I35" s="55">
        <f t="shared" si="1"/>
        <v>0</v>
      </c>
    </row>
  </sheetData>
  <mergeCells count="14">
    <mergeCell ref="B5:D5"/>
    <mergeCell ref="E3:I3"/>
    <mergeCell ref="E4:I4"/>
    <mergeCell ref="E5:I5"/>
    <mergeCell ref="B8:D8"/>
    <mergeCell ref="B6:D6"/>
    <mergeCell ref="B7:D7"/>
    <mergeCell ref="E6:I6"/>
    <mergeCell ref="E7:I7"/>
    <mergeCell ref="E8:I8"/>
    <mergeCell ref="L2:Q2"/>
    <mergeCell ref="B2:I2"/>
    <mergeCell ref="B3:D3"/>
    <mergeCell ref="B4:D4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331E9-5B7E-4701-84FE-5084C5BF3DB2}">
  <dimension ref="B1:Q35"/>
  <sheetViews>
    <sheetView topLeftCell="A16" workbookViewId="0">
      <selection activeCell="B34" sqref="B34:I35"/>
    </sheetView>
  </sheetViews>
  <sheetFormatPr defaultRowHeight="15" x14ac:dyDescent="0.25"/>
  <cols>
    <col min="2" max="2" width="4.140625" bestFit="1" customWidth="1"/>
    <col min="3" max="3" width="22.140625" bestFit="1" customWidth="1"/>
    <col min="4" max="4" width="24.5703125" bestFit="1" customWidth="1"/>
    <col min="5" max="5" width="16.140625" customWidth="1"/>
    <col min="7" max="7" width="22.140625" bestFit="1" customWidth="1"/>
    <col min="8" max="8" width="24.5703125" bestFit="1" customWidth="1"/>
    <col min="9" max="9" width="10.7109375" bestFit="1" customWidth="1"/>
    <col min="10" max="11" width="10.7109375" customWidth="1"/>
    <col min="13" max="13" width="39.42578125" bestFit="1" customWidth="1"/>
    <col min="14" max="14" width="9.7109375" bestFit="1" customWidth="1"/>
    <col min="15" max="15" width="11.85546875" customWidth="1"/>
    <col min="16" max="16" width="15.85546875" bestFit="1" customWidth="1"/>
    <col min="17" max="17" width="16.42578125" bestFit="1" customWidth="1"/>
  </cols>
  <sheetData>
    <row r="1" spans="2:17" ht="15.75" thickBot="1" x14ac:dyDescent="0.3"/>
    <row r="2" spans="2:17" ht="15.75" thickBot="1" x14ac:dyDescent="0.3">
      <c r="B2" s="38" t="s">
        <v>52</v>
      </c>
      <c r="C2" s="39"/>
      <c r="D2" s="39"/>
      <c r="E2" s="39"/>
      <c r="F2" s="39"/>
      <c r="G2" s="39"/>
      <c r="H2" s="39"/>
      <c r="I2" s="40"/>
      <c r="J2" s="67"/>
      <c r="K2" s="67"/>
      <c r="L2" s="31" t="s">
        <v>108</v>
      </c>
      <c r="M2" s="32"/>
      <c r="N2" s="32"/>
      <c r="O2" s="32"/>
      <c r="P2" s="32"/>
      <c r="Q2" s="33"/>
    </row>
    <row r="3" spans="2:17" x14ac:dyDescent="0.25">
      <c r="B3" s="41" t="s">
        <v>121</v>
      </c>
      <c r="C3" s="42"/>
      <c r="D3" s="43"/>
      <c r="E3" s="56"/>
      <c r="F3" s="42"/>
      <c r="G3" s="42"/>
      <c r="H3" s="42"/>
      <c r="I3" s="57"/>
      <c r="J3" s="68"/>
      <c r="K3" s="68"/>
      <c r="L3" s="16" t="s">
        <v>55</v>
      </c>
      <c r="M3" s="17" t="s">
        <v>109</v>
      </c>
      <c r="N3" s="17" t="s">
        <v>56</v>
      </c>
      <c r="O3" s="17" t="s">
        <v>107</v>
      </c>
      <c r="P3" s="17" t="s">
        <v>53</v>
      </c>
      <c r="Q3" s="18" t="s">
        <v>57</v>
      </c>
    </row>
    <row r="4" spans="2:17" x14ac:dyDescent="0.25">
      <c r="B4" s="36" t="s">
        <v>49</v>
      </c>
      <c r="C4" s="37"/>
      <c r="D4" s="37"/>
      <c r="E4" s="58"/>
      <c r="F4" s="59"/>
      <c r="G4" s="59"/>
      <c r="H4" s="59"/>
      <c r="I4" s="60"/>
      <c r="J4" s="64"/>
      <c r="K4" s="64"/>
      <c r="L4" s="10" t="s">
        <v>65</v>
      </c>
      <c r="M4" s="11" t="s">
        <v>66</v>
      </c>
      <c r="N4" s="11" t="s">
        <v>58</v>
      </c>
      <c r="O4" s="11">
        <v>1080</v>
      </c>
      <c r="P4" s="11">
        <v>10.5</v>
      </c>
      <c r="Q4" s="12">
        <v>11340</v>
      </c>
    </row>
    <row r="5" spans="2:17" x14ac:dyDescent="0.25">
      <c r="B5" s="36" t="s">
        <v>50</v>
      </c>
      <c r="C5" s="37"/>
      <c r="D5" s="37"/>
      <c r="E5" s="58"/>
      <c r="F5" s="59"/>
      <c r="G5" s="59"/>
      <c r="H5" s="59"/>
      <c r="I5" s="60"/>
      <c r="J5" s="64"/>
      <c r="K5" s="64"/>
      <c r="L5" s="10" t="s">
        <v>67</v>
      </c>
      <c r="M5" s="11" t="s">
        <v>68</v>
      </c>
      <c r="N5" s="11" t="s">
        <v>58</v>
      </c>
      <c r="O5" s="11">
        <v>1296</v>
      </c>
      <c r="P5" s="11">
        <v>10.5</v>
      </c>
      <c r="Q5" s="12">
        <v>13608</v>
      </c>
    </row>
    <row r="6" spans="2:17" ht="15.75" thickBot="1" x14ac:dyDescent="0.3">
      <c r="B6" s="36" t="s">
        <v>53</v>
      </c>
      <c r="C6" s="37"/>
      <c r="D6" s="37"/>
      <c r="E6" s="58"/>
      <c r="F6" s="59"/>
      <c r="G6" s="59"/>
      <c r="H6" s="59"/>
      <c r="I6" s="60"/>
      <c r="J6" s="64"/>
      <c r="K6" s="64"/>
      <c r="L6" s="13" t="s">
        <v>69</v>
      </c>
      <c r="M6" s="14" t="s">
        <v>70</v>
      </c>
      <c r="N6" s="14" t="s">
        <v>58</v>
      </c>
      <c r="O6" s="14">
        <v>1344</v>
      </c>
      <c r="P6" s="14">
        <v>10.5</v>
      </c>
      <c r="Q6" s="15">
        <v>14112</v>
      </c>
    </row>
    <row r="7" spans="2:17" x14ac:dyDescent="0.25">
      <c r="B7" s="36" t="s">
        <v>54</v>
      </c>
      <c r="C7" s="37"/>
      <c r="D7" s="37"/>
      <c r="E7" s="58"/>
      <c r="F7" s="59"/>
      <c r="G7" s="59"/>
      <c r="H7" s="59"/>
      <c r="I7" s="60"/>
      <c r="J7" s="64"/>
      <c r="K7" s="64"/>
    </row>
    <row r="8" spans="2:17" ht="15.75" thickBot="1" x14ac:dyDescent="0.3">
      <c r="B8" s="34" t="s">
        <v>51</v>
      </c>
      <c r="C8" s="35"/>
      <c r="D8" s="35"/>
      <c r="E8" s="61"/>
      <c r="F8" s="62"/>
      <c r="G8" s="62"/>
      <c r="H8" s="62"/>
      <c r="I8" s="63"/>
      <c r="J8" s="64"/>
      <c r="K8" s="64"/>
    </row>
    <row r="9" spans="2:17" ht="15.75" thickBot="1" x14ac:dyDescent="0.3"/>
    <row r="10" spans="2:17" ht="15.75" thickBot="1" x14ac:dyDescent="0.3">
      <c r="B10" s="47"/>
      <c r="C10" s="48" t="s">
        <v>131</v>
      </c>
      <c r="D10" s="48" t="s">
        <v>48</v>
      </c>
      <c r="E10" s="48" t="s">
        <v>130</v>
      </c>
      <c r="F10" s="48"/>
      <c r="G10" s="48" t="s">
        <v>131</v>
      </c>
      <c r="H10" s="48" t="s">
        <v>48</v>
      </c>
      <c r="I10" s="49" t="s">
        <v>130</v>
      </c>
      <c r="J10" s="65"/>
      <c r="K10" s="65"/>
    </row>
    <row r="11" spans="2:17" x14ac:dyDescent="0.25">
      <c r="B11" s="73" t="s">
        <v>0</v>
      </c>
      <c r="C11" s="77">
        <v>11340</v>
      </c>
      <c r="D11" s="74"/>
      <c r="E11" s="74">
        <f>C11*D11</f>
        <v>0</v>
      </c>
      <c r="F11" s="75" t="s">
        <v>24</v>
      </c>
      <c r="G11" s="77">
        <v>11340</v>
      </c>
      <c r="H11" s="74"/>
      <c r="I11" s="76">
        <f>G11*H11</f>
        <v>0</v>
      </c>
      <c r="J11" s="66"/>
      <c r="K11" s="66"/>
    </row>
    <row r="12" spans="2:17" x14ac:dyDescent="0.25">
      <c r="B12" s="4" t="s">
        <v>1</v>
      </c>
      <c r="C12" s="78">
        <v>45360</v>
      </c>
      <c r="D12" s="50"/>
      <c r="E12" s="50">
        <f>D12*C12</f>
        <v>0</v>
      </c>
      <c r="F12" s="1" t="s">
        <v>25</v>
      </c>
      <c r="G12" s="79">
        <v>11340</v>
      </c>
      <c r="H12" s="50"/>
      <c r="I12" s="54">
        <f>H12*G12</f>
        <v>0</v>
      </c>
      <c r="J12" s="66"/>
      <c r="K12" s="66"/>
    </row>
    <row r="13" spans="2:17" x14ac:dyDescent="0.25">
      <c r="B13" s="4" t="s">
        <v>2</v>
      </c>
      <c r="C13" s="79">
        <v>11340</v>
      </c>
      <c r="D13" s="50"/>
      <c r="E13" s="50">
        <f t="shared" ref="E13:E34" si="0">D13*C13</f>
        <v>0</v>
      </c>
      <c r="F13" s="1" t="s">
        <v>26</v>
      </c>
      <c r="G13" s="79">
        <v>11340</v>
      </c>
      <c r="H13" s="50"/>
      <c r="I13" s="54">
        <f t="shared" ref="I13:I34" si="1">H13*G13</f>
        <v>0</v>
      </c>
      <c r="J13" s="66"/>
      <c r="K13" s="66"/>
    </row>
    <row r="14" spans="2:17" x14ac:dyDescent="0.25">
      <c r="B14" s="4" t="s">
        <v>3</v>
      </c>
      <c r="C14" s="78">
        <v>238140</v>
      </c>
      <c r="D14" s="50"/>
      <c r="E14" s="50">
        <f t="shared" si="0"/>
        <v>0</v>
      </c>
      <c r="F14" s="1" t="s">
        <v>27</v>
      </c>
      <c r="G14" s="79">
        <v>11340</v>
      </c>
      <c r="H14" s="50"/>
      <c r="I14" s="54">
        <f t="shared" si="1"/>
        <v>0</v>
      </c>
      <c r="J14" s="66"/>
      <c r="K14" s="66"/>
    </row>
    <row r="15" spans="2:17" x14ac:dyDescent="0.25">
      <c r="B15" s="4" t="s">
        <v>4</v>
      </c>
      <c r="C15" s="78">
        <v>22680</v>
      </c>
      <c r="D15" s="50"/>
      <c r="E15" s="50">
        <f t="shared" si="0"/>
        <v>0</v>
      </c>
      <c r="F15" s="1" t="s">
        <v>28</v>
      </c>
      <c r="G15" s="81">
        <v>22680</v>
      </c>
      <c r="H15" s="50"/>
      <c r="I15" s="54">
        <f t="shared" si="1"/>
        <v>0</v>
      </c>
      <c r="J15" s="66"/>
      <c r="K15" s="66"/>
    </row>
    <row r="16" spans="2:17" x14ac:dyDescent="0.25">
      <c r="B16" s="4" t="s">
        <v>5</v>
      </c>
      <c r="C16" s="79">
        <v>11340</v>
      </c>
      <c r="D16" s="50"/>
      <c r="E16" s="50">
        <f t="shared" si="0"/>
        <v>0</v>
      </c>
      <c r="F16" s="1" t="s">
        <v>29</v>
      </c>
      <c r="G16" s="81">
        <v>68040</v>
      </c>
      <c r="H16" s="50"/>
      <c r="I16" s="54">
        <f t="shared" si="1"/>
        <v>0</v>
      </c>
      <c r="J16" s="66"/>
      <c r="K16" s="66"/>
    </row>
    <row r="17" spans="2:11" x14ac:dyDescent="0.25">
      <c r="B17" s="4" t="s">
        <v>6</v>
      </c>
      <c r="C17" s="79">
        <v>11340</v>
      </c>
      <c r="D17" s="50"/>
      <c r="E17" s="50">
        <f t="shared" si="0"/>
        <v>0</v>
      </c>
      <c r="F17" s="1" t="s">
        <v>30</v>
      </c>
      <c r="G17" s="79">
        <v>11340</v>
      </c>
      <c r="H17" s="50"/>
      <c r="I17" s="54">
        <f t="shared" si="1"/>
        <v>0</v>
      </c>
      <c r="J17" s="66"/>
      <c r="K17" s="66"/>
    </row>
    <row r="18" spans="2:11" x14ac:dyDescent="0.25">
      <c r="B18" s="4" t="s">
        <v>7</v>
      </c>
      <c r="C18" s="79">
        <v>11340</v>
      </c>
      <c r="D18" s="50"/>
      <c r="E18" s="50">
        <f t="shared" si="0"/>
        <v>0</v>
      </c>
      <c r="F18" s="1" t="s">
        <v>31</v>
      </c>
      <c r="G18" s="79">
        <v>11340</v>
      </c>
      <c r="H18" s="50"/>
      <c r="I18" s="54">
        <f t="shared" si="1"/>
        <v>0</v>
      </c>
      <c r="J18" s="66"/>
      <c r="K18" s="66"/>
    </row>
    <row r="19" spans="2:11" x14ac:dyDescent="0.25">
      <c r="B19" s="4" t="s">
        <v>8</v>
      </c>
      <c r="C19" s="79">
        <v>11340</v>
      </c>
      <c r="D19" s="50"/>
      <c r="E19" s="50">
        <f t="shared" si="0"/>
        <v>0</v>
      </c>
      <c r="F19" s="1" t="s">
        <v>32</v>
      </c>
      <c r="G19" s="81">
        <v>79380</v>
      </c>
      <c r="H19" s="50"/>
      <c r="I19" s="54">
        <f t="shared" si="1"/>
        <v>0</v>
      </c>
      <c r="J19" s="66"/>
      <c r="K19" s="66"/>
    </row>
    <row r="20" spans="2:11" x14ac:dyDescent="0.25">
      <c r="B20" s="4" t="s">
        <v>9</v>
      </c>
      <c r="C20" s="79">
        <v>11340</v>
      </c>
      <c r="D20" s="50"/>
      <c r="E20" s="50">
        <f t="shared" si="0"/>
        <v>0</v>
      </c>
      <c r="F20" s="1" t="s">
        <v>33</v>
      </c>
      <c r="G20" s="79">
        <v>11340</v>
      </c>
      <c r="H20" s="50"/>
      <c r="I20" s="54">
        <f t="shared" si="1"/>
        <v>0</v>
      </c>
      <c r="J20" s="66"/>
      <c r="K20" s="66"/>
    </row>
    <row r="21" spans="2:11" x14ac:dyDescent="0.25">
      <c r="B21" s="4" t="s">
        <v>10</v>
      </c>
      <c r="C21" s="78">
        <v>28350</v>
      </c>
      <c r="D21" s="50"/>
      <c r="E21" s="50">
        <f t="shared" si="0"/>
        <v>0</v>
      </c>
      <c r="F21" s="1" t="s">
        <v>34</v>
      </c>
      <c r="G21" s="79">
        <v>11340</v>
      </c>
      <c r="H21" s="50"/>
      <c r="I21" s="54">
        <f t="shared" si="1"/>
        <v>0</v>
      </c>
      <c r="J21" s="66"/>
      <c r="K21" s="66"/>
    </row>
    <row r="22" spans="2:11" x14ac:dyDescent="0.25">
      <c r="B22" s="4" t="s">
        <v>11</v>
      </c>
      <c r="C22" s="79">
        <v>11340</v>
      </c>
      <c r="D22" s="50"/>
      <c r="E22" s="50">
        <f t="shared" si="0"/>
        <v>0</v>
      </c>
      <c r="F22" s="1" t="s">
        <v>35</v>
      </c>
      <c r="G22" s="81">
        <v>45360</v>
      </c>
      <c r="H22" s="50"/>
      <c r="I22" s="54">
        <f t="shared" si="1"/>
        <v>0</v>
      </c>
      <c r="J22" s="66"/>
      <c r="K22" s="66"/>
    </row>
    <row r="23" spans="2:11" x14ac:dyDescent="0.25">
      <c r="B23" s="4" t="s">
        <v>12</v>
      </c>
      <c r="C23" s="78">
        <v>11340</v>
      </c>
      <c r="D23" s="50"/>
      <c r="E23" s="50">
        <f t="shared" si="0"/>
        <v>0</v>
      </c>
      <c r="F23" s="1" t="s">
        <v>36</v>
      </c>
      <c r="G23" s="79">
        <v>11340</v>
      </c>
      <c r="H23" s="50"/>
      <c r="I23" s="54">
        <f t="shared" si="1"/>
        <v>0</v>
      </c>
      <c r="J23" s="66"/>
      <c r="K23" s="66"/>
    </row>
    <row r="24" spans="2:11" x14ac:dyDescent="0.25">
      <c r="B24" s="4" t="s">
        <v>13</v>
      </c>
      <c r="C24" s="79">
        <v>11340</v>
      </c>
      <c r="D24" s="50"/>
      <c r="E24" s="50">
        <f t="shared" si="0"/>
        <v>0</v>
      </c>
      <c r="F24" s="1" t="s">
        <v>37</v>
      </c>
      <c r="G24" s="79">
        <v>11340</v>
      </c>
      <c r="H24" s="50"/>
      <c r="I24" s="54">
        <f t="shared" si="1"/>
        <v>0</v>
      </c>
      <c r="J24" s="66"/>
      <c r="K24" s="66"/>
    </row>
    <row r="25" spans="2:11" x14ac:dyDescent="0.25">
      <c r="B25" s="4" t="s">
        <v>14</v>
      </c>
      <c r="C25" s="79">
        <v>11340</v>
      </c>
      <c r="D25" s="50"/>
      <c r="E25" s="50">
        <f t="shared" si="0"/>
        <v>0</v>
      </c>
      <c r="F25" s="1" t="s">
        <v>38</v>
      </c>
      <c r="G25" s="79">
        <v>11340</v>
      </c>
      <c r="H25" s="50"/>
      <c r="I25" s="54">
        <f t="shared" si="1"/>
        <v>0</v>
      </c>
      <c r="J25" s="66"/>
      <c r="K25" s="66"/>
    </row>
    <row r="26" spans="2:11" x14ac:dyDescent="0.25">
      <c r="B26" s="4" t="s">
        <v>15</v>
      </c>
      <c r="C26" s="78">
        <v>136080</v>
      </c>
      <c r="D26" s="50"/>
      <c r="E26" s="50">
        <f t="shared" si="0"/>
        <v>0</v>
      </c>
      <c r="F26" s="1" t="s">
        <v>39</v>
      </c>
      <c r="G26" s="79">
        <v>11340</v>
      </c>
      <c r="H26" s="50"/>
      <c r="I26" s="54">
        <f t="shared" si="1"/>
        <v>0</v>
      </c>
      <c r="J26" s="66"/>
      <c r="K26" s="66"/>
    </row>
    <row r="27" spans="2:11" x14ac:dyDescent="0.25">
      <c r="B27" s="4" t="s">
        <v>16</v>
      </c>
      <c r="C27" s="79">
        <v>11340</v>
      </c>
      <c r="D27" s="50"/>
      <c r="E27" s="50">
        <f t="shared" si="0"/>
        <v>0</v>
      </c>
      <c r="F27" s="1" t="s">
        <v>40</v>
      </c>
      <c r="G27" s="81">
        <v>181440</v>
      </c>
      <c r="H27" s="50"/>
      <c r="I27" s="54">
        <f t="shared" si="1"/>
        <v>0</v>
      </c>
      <c r="J27" s="66"/>
      <c r="K27" s="66"/>
    </row>
    <row r="28" spans="2:11" x14ac:dyDescent="0.25">
      <c r="B28" s="4" t="s">
        <v>17</v>
      </c>
      <c r="C28" s="79">
        <v>11340</v>
      </c>
      <c r="D28" s="50"/>
      <c r="E28" s="50">
        <f t="shared" si="0"/>
        <v>0</v>
      </c>
      <c r="F28" s="1" t="s">
        <v>41</v>
      </c>
      <c r="G28" s="79">
        <v>11340</v>
      </c>
      <c r="H28" s="50"/>
      <c r="I28" s="54">
        <f t="shared" si="1"/>
        <v>0</v>
      </c>
      <c r="J28" s="66"/>
      <c r="K28" s="66"/>
    </row>
    <row r="29" spans="2:11" x14ac:dyDescent="0.25">
      <c r="B29" s="4" t="s">
        <v>18</v>
      </c>
      <c r="C29" s="79">
        <v>11340</v>
      </c>
      <c r="D29" s="50"/>
      <c r="E29" s="50">
        <f t="shared" si="0"/>
        <v>0</v>
      </c>
      <c r="F29" s="1" t="s">
        <v>42</v>
      </c>
      <c r="G29" s="79">
        <v>11340</v>
      </c>
      <c r="H29" s="50"/>
      <c r="I29" s="54">
        <f t="shared" si="1"/>
        <v>0</v>
      </c>
      <c r="J29" s="66"/>
      <c r="K29" s="66"/>
    </row>
    <row r="30" spans="2:11" x14ac:dyDescent="0.25">
      <c r="B30" s="4" t="s">
        <v>19</v>
      </c>
      <c r="C30" s="78">
        <v>113400</v>
      </c>
      <c r="D30" s="50"/>
      <c r="E30" s="50">
        <f t="shared" si="0"/>
        <v>0</v>
      </c>
      <c r="F30" s="1" t="s">
        <v>43</v>
      </c>
      <c r="G30" s="79">
        <v>11340</v>
      </c>
      <c r="H30" s="50"/>
      <c r="I30" s="54">
        <f t="shared" si="1"/>
        <v>0</v>
      </c>
      <c r="J30" s="66"/>
      <c r="K30" s="66"/>
    </row>
    <row r="31" spans="2:11" x14ac:dyDescent="0.25">
      <c r="B31" s="4" t="s">
        <v>20</v>
      </c>
      <c r="C31" s="78">
        <v>22680</v>
      </c>
      <c r="D31" s="50"/>
      <c r="E31" s="50">
        <f t="shared" si="0"/>
        <v>0</v>
      </c>
      <c r="F31" s="1" t="s">
        <v>44</v>
      </c>
      <c r="G31" s="79">
        <v>11340</v>
      </c>
      <c r="H31" s="50"/>
      <c r="I31" s="54">
        <f t="shared" si="1"/>
        <v>0</v>
      </c>
      <c r="J31" s="66"/>
      <c r="K31" s="66"/>
    </row>
    <row r="32" spans="2:11" x14ac:dyDescent="0.25">
      <c r="B32" s="4" t="s">
        <v>21</v>
      </c>
      <c r="C32" s="79">
        <v>11340</v>
      </c>
      <c r="D32" s="50"/>
      <c r="E32" s="50">
        <f t="shared" si="0"/>
        <v>0</v>
      </c>
      <c r="F32" s="1" t="s">
        <v>45</v>
      </c>
      <c r="G32" s="79">
        <v>11340</v>
      </c>
      <c r="H32" s="50"/>
      <c r="I32" s="54">
        <f t="shared" si="1"/>
        <v>0</v>
      </c>
      <c r="J32" s="66"/>
      <c r="K32" s="66"/>
    </row>
    <row r="33" spans="2:11" x14ac:dyDescent="0.25">
      <c r="B33" s="4" t="s">
        <v>22</v>
      </c>
      <c r="C33" s="78">
        <v>62370</v>
      </c>
      <c r="D33" s="50"/>
      <c r="E33" s="50">
        <f t="shared" si="0"/>
        <v>0</v>
      </c>
      <c r="F33" s="1" t="s">
        <v>46</v>
      </c>
      <c r="G33" s="81">
        <v>45360</v>
      </c>
      <c r="H33" s="50"/>
      <c r="I33" s="54">
        <f t="shared" si="1"/>
        <v>0</v>
      </c>
      <c r="J33" s="66"/>
      <c r="K33" s="66"/>
    </row>
    <row r="34" spans="2:11" x14ac:dyDescent="0.25">
      <c r="B34" s="69" t="s">
        <v>23</v>
      </c>
      <c r="C34" s="79">
        <v>11340</v>
      </c>
      <c r="D34" s="50"/>
      <c r="E34" s="50">
        <f>C34*D34</f>
        <v>0</v>
      </c>
      <c r="F34" s="1" t="s">
        <v>47</v>
      </c>
      <c r="G34" s="81">
        <v>11340</v>
      </c>
      <c r="H34" s="70"/>
      <c r="I34" s="72">
        <f>H34*G34</f>
        <v>0</v>
      </c>
      <c r="J34" s="66"/>
      <c r="K34" s="66"/>
    </row>
    <row r="35" spans="2:11" ht="15.75" thickBot="1" x14ac:dyDescent="0.3">
      <c r="B35" s="5"/>
      <c r="C35" s="80"/>
      <c r="D35" s="52"/>
      <c r="E35" s="52"/>
      <c r="F35" s="6" t="s">
        <v>132</v>
      </c>
      <c r="G35" s="82">
        <v>11340</v>
      </c>
      <c r="H35" s="52"/>
      <c r="I35" s="55">
        <f t="shared" ref="I35" si="2">H35*G35</f>
        <v>0</v>
      </c>
    </row>
  </sheetData>
  <mergeCells count="14">
    <mergeCell ref="B5:D5"/>
    <mergeCell ref="B8:D8"/>
    <mergeCell ref="B2:I2"/>
    <mergeCell ref="E3:I3"/>
    <mergeCell ref="E4:I4"/>
    <mergeCell ref="E5:I5"/>
    <mergeCell ref="E6:I6"/>
    <mergeCell ref="E7:I7"/>
    <mergeCell ref="E8:I8"/>
    <mergeCell ref="B3:D3"/>
    <mergeCell ref="B4:D4"/>
    <mergeCell ref="B6:D6"/>
    <mergeCell ref="B7:D7"/>
    <mergeCell ref="L2:Q2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F279A-98A8-4F00-8BCE-729C5588CD98}">
  <dimension ref="B1:Q35"/>
  <sheetViews>
    <sheetView topLeftCell="A24" workbookViewId="0">
      <selection activeCell="B34" sqref="B34:I35"/>
    </sheetView>
  </sheetViews>
  <sheetFormatPr defaultRowHeight="15" x14ac:dyDescent="0.25"/>
  <cols>
    <col min="2" max="2" width="4.140625" bestFit="1" customWidth="1"/>
    <col min="3" max="3" width="22.140625" bestFit="1" customWidth="1"/>
    <col min="4" max="4" width="24.5703125" bestFit="1" customWidth="1"/>
    <col min="5" max="5" width="16.140625" customWidth="1"/>
    <col min="7" max="7" width="22.140625" bestFit="1" customWidth="1"/>
    <col min="8" max="8" width="24.5703125" bestFit="1" customWidth="1"/>
    <col min="9" max="9" width="10.7109375" bestFit="1" customWidth="1"/>
    <col min="10" max="11" width="10.7109375" customWidth="1"/>
    <col min="12" max="12" width="8.42578125" bestFit="1" customWidth="1"/>
    <col min="13" max="13" width="39.42578125" bestFit="1" customWidth="1"/>
    <col min="14" max="14" width="9.7109375" bestFit="1" customWidth="1"/>
    <col min="15" max="15" width="11.28515625" customWidth="1"/>
    <col min="16" max="16" width="15.85546875" bestFit="1" customWidth="1"/>
    <col min="17" max="17" width="16.42578125" bestFit="1" customWidth="1"/>
  </cols>
  <sheetData>
    <row r="1" spans="2:17" ht="15.75" thickBot="1" x14ac:dyDescent="0.3"/>
    <row r="2" spans="2:17" ht="15.75" thickBot="1" x14ac:dyDescent="0.3">
      <c r="B2" s="38" t="s">
        <v>52</v>
      </c>
      <c r="C2" s="39"/>
      <c r="D2" s="39"/>
      <c r="E2" s="39"/>
      <c r="F2" s="39"/>
      <c r="G2" s="39"/>
      <c r="H2" s="39"/>
      <c r="I2" s="40"/>
      <c r="J2" s="67"/>
      <c r="K2" s="67"/>
      <c r="L2" s="31" t="s">
        <v>108</v>
      </c>
      <c r="M2" s="32"/>
      <c r="N2" s="32"/>
      <c r="O2" s="32"/>
      <c r="P2" s="32"/>
      <c r="Q2" s="33"/>
    </row>
    <row r="3" spans="2:17" x14ac:dyDescent="0.25">
      <c r="B3" s="41" t="s">
        <v>121</v>
      </c>
      <c r="C3" s="42"/>
      <c r="D3" s="43"/>
      <c r="E3" s="56"/>
      <c r="F3" s="42"/>
      <c r="G3" s="42"/>
      <c r="H3" s="42"/>
      <c r="I3" s="57"/>
      <c r="J3" s="68"/>
      <c r="K3" s="68"/>
      <c r="L3" s="16" t="s">
        <v>55</v>
      </c>
      <c r="M3" s="17" t="s">
        <v>109</v>
      </c>
      <c r="N3" s="17" t="s">
        <v>56</v>
      </c>
      <c r="O3" s="17" t="s">
        <v>107</v>
      </c>
      <c r="P3" s="17" t="s">
        <v>53</v>
      </c>
      <c r="Q3" s="18" t="s">
        <v>57</v>
      </c>
    </row>
    <row r="4" spans="2:17" x14ac:dyDescent="0.25">
      <c r="B4" s="36" t="s">
        <v>49</v>
      </c>
      <c r="C4" s="37"/>
      <c r="D4" s="37"/>
      <c r="E4" s="58"/>
      <c r="F4" s="59"/>
      <c r="G4" s="59"/>
      <c r="H4" s="59"/>
      <c r="I4" s="60"/>
      <c r="J4" s="64"/>
      <c r="K4" s="64"/>
      <c r="L4" s="10" t="s">
        <v>71</v>
      </c>
      <c r="M4" s="11" t="s">
        <v>72</v>
      </c>
      <c r="N4" s="11" t="s">
        <v>58</v>
      </c>
      <c r="O4" s="11">
        <v>1344</v>
      </c>
      <c r="P4" s="11">
        <v>10.5</v>
      </c>
      <c r="Q4" s="12">
        <v>14112</v>
      </c>
    </row>
    <row r="5" spans="2:17" ht="15.75" thickBot="1" x14ac:dyDescent="0.3">
      <c r="B5" s="36" t="s">
        <v>50</v>
      </c>
      <c r="C5" s="37"/>
      <c r="D5" s="37"/>
      <c r="E5" s="58"/>
      <c r="F5" s="59"/>
      <c r="G5" s="59"/>
      <c r="H5" s="59"/>
      <c r="I5" s="60"/>
      <c r="J5" s="64"/>
      <c r="K5" s="64"/>
      <c r="L5" s="13" t="s">
        <v>73</v>
      </c>
      <c r="M5" s="14" t="s">
        <v>74</v>
      </c>
      <c r="N5" s="14" t="s">
        <v>58</v>
      </c>
      <c r="O5" s="14">
        <v>1344</v>
      </c>
      <c r="P5" s="14">
        <v>12.25</v>
      </c>
      <c r="Q5" s="15">
        <v>16464</v>
      </c>
    </row>
    <row r="6" spans="2:17" x14ac:dyDescent="0.25">
      <c r="B6" s="36" t="s">
        <v>53</v>
      </c>
      <c r="C6" s="37"/>
      <c r="D6" s="37"/>
      <c r="E6" s="58"/>
      <c r="F6" s="59"/>
      <c r="G6" s="59"/>
      <c r="H6" s="59"/>
      <c r="I6" s="60"/>
      <c r="J6" s="64"/>
      <c r="K6" s="64"/>
    </row>
    <row r="7" spans="2:17" x14ac:dyDescent="0.25">
      <c r="B7" s="36" t="s">
        <v>54</v>
      </c>
      <c r="C7" s="37"/>
      <c r="D7" s="37"/>
      <c r="E7" s="58"/>
      <c r="F7" s="59"/>
      <c r="G7" s="59"/>
      <c r="H7" s="59"/>
      <c r="I7" s="60"/>
      <c r="J7" s="64"/>
      <c r="K7" s="64"/>
    </row>
    <row r="8" spans="2:17" ht="15.75" thickBot="1" x14ac:dyDescent="0.3">
      <c r="B8" s="34" t="s">
        <v>51</v>
      </c>
      <c r="C8" s="35"/>
      <c r="D8" s="35"/>
      <c r="E8" s="61"/>
      <c r="F8" s="62"/>
      <c r="G8" s="62"/>
      <c r="H8" s="62"/>
      <c r="I8" s="63"/>
      <c r="J8" s="64"/>
      <c r="K8" s="64"/>
    </row>
    <row r="9" spans="2:17" ht="15.75" thickBot="1" x14ac:dyDescent="0.3"/>
    <row r="10" spans="2:17" ht="15.75" thickBot="1" x14ac:dyDescent="0.3">
      <c r="B10" s="47"/>
      <c r="C10" s="48" t="s">
        <v>131</v>
      </c>
      <c r="D10" s="48" t="s">
        <v>48</v>
      </c>
      <c r="E10" s="48" t="s">
        <v>130</v>
      </c>
      <c r="F10" s="48"/>
      <c r="G10" s="48" t="s">
        <v>131</v>
      </c>
      <c r="H10" s="48" t="s">
        <v>48</v>
      </c>
      <c r="I10" s="49" t="s">
        <v>130</v>
      </c>
      <c r="J10" s="65"/>
      <c r="K10" s="65"/>
    </row>
    <row r="11" spans="2:17" x14ac:dyDescent="0.25">
      <c r="B11" s="2" t="s">
        <v>0</v>
      </c>
      <c r="C11" s="86">
        <v>14112</v>
      </c>
      <c r="D11" s="51"/>
      <c r="E11" s="51">
        <f>C11*D11</f>
        <v>0</v>
      </c>
      <c r="F11" s="3" t="s">
        <v>24</v>
      </c>
      <c r="G11" s="90">
        <v>14112</v>
      </c>
      <c r="H11" s="51"/>
      <c r="I11" s="53">
        <f>G11*H11</f>
        <v>0</v>
      </c>
      <c r="J11" s="66"/>
      <c r="K11" s="66"/>
    </row>
    <row r="12" spans="2:17" x14ac:dyDescent="0.25">
      <c r="B12" s="4" t="s">
        <v>1</v>
      </c>
      <c r="C12" s="87">
        <v>56448</v>
      </c>
      <c r="D12" s="50"/>
      <c r="E12" s="50">
        <f>D12*C12</f>
        <v>0</v>
      </c>
      <c r="F12" s="1" t="s">
        <v>25</v>
      </c>
      <c r="G12" s="88">
        <v>14112</v>
      </c>
      <c r="H12" s="50"/>
      <c r="I12" s="54">
        <f>H12*G12</f>
        <v>0</v>
      </c>
      <c r="J12" s="66"/>
      <c r="K12" s="66"/>
    </row>
    <row r="13" spans="2:17" x14ac:dyDescent="0.25">
      <c r="B13" s="4" t="s">
        <v>2</v>
      </c>
      <c r="C13" s="88">
        <v>14112</v>
      </c>
      <c r="D13" s="50"/>
      <c r="E13" s="50">
        <f t="shared" ref="E13:E34" si="0">D13*C13</f>
        <v>0</v>
      </c>
      <c r="F13" s="1" t="s">
        <v>26</v>
      </c>
      <c r="G13" s="88">
        <v>14112</v>
      </c>
      <c r="H13" s="50"/>
      <c r="I13" s="54">
        <f t="shared" ref="I13:I34" si="1">H13*G13</f>
        <v>0</v>
      </c>
      <c r="J13" s="66"/>
      <c r="K13" s="66"/>
    </row>
    <row r="14" spans="2:17" x14ac:dyDescent="0.25">
      <c r="B14" s="4" t="s">
        <v>3</v>
      </c>
      <c r="C14" s="87">
        <v>423360</v>
      </c>
      <c r="D14" s="50"/>
      <c r="E14" s="50">
        <f t="shared" si="0"/>
        <v>0</v>
      </c>
      <c r="F14" s="1" t="s">
        <v>27</v>
      </c>
      <c r="G14" s="88">
        <v>14112</v>
      </c>
      <c r="H14" s="50"/>
      <c r="I14" s="54">
        <f t="shared" si="1"/>
        <v>0</v>
      </c>
      <c r="J14" s="66"/>
      <c r="K14" s="66"/>
    </row>
    <row r="15" spans="2:17" x14ac:dyDescent="0.25">
      <c r="B15" s="4" t="s">
        <v>4</v>
      </c>
      <c r="C15" s="87">
        <v>42336</v>
      </c>
      <c r="D15" s="50"/>
      <c r="E15" s="50">
        <f t="shared" si="0"/>
        <v>0</v>
      </c>
      <c r="F15" s="1" t="s">
        <v>28</v>
      </c>
      <c r="G15" s="88">
        <v>28224</v>
      </c>
      <c r="H15" s="50"/>
      <c r="I15" s="54">
        <f t="shared" si="1"/>
        <v>0</v>
      </c>
      <c r="J15" s="66"/>
      <c r="K15" s="66"/>
    </row>
    <row r="16" spans="2:17" x14ac:dyDescent="0.25">
      <c r="B16" s="4" t="s">
        <v>5</v>
      </c>
      <c r="C16" s="88">
        <v>14112</v>
      </c>
      <c r="D16" s="50"/>
      <c r="E16" s="50">
        <f t="shared" si="0"/>
        <v>0</v>
      </c>
      <c r="F16" s="1" t="s">
        <v>29</v>
      </c>
      <c r="G16" s="88">
        <v>84672</v>
      </c>
      <c r="H16" s="50"/>
      <c r="I16" s="54">
        <f t="shared" si="1"/>
        <v>0</v>
      </c>
      <c r="J16" s="66"/>
      <c r="K16" s="66"/>
    </row>
    <row r="17" spans="2:11" x14ac:dyDescent="0.25">
      <c r="B17" s="4" t="s">
        <v>6</v>
      </c>
      <c r="C17" s="88">
        <v>14112</v>
      </c>
      <c r="D17" s="50"/>
      <c r="E17" s="50">
        <f t="shared" si="0"/>
        <v>0</v>
      </c>
      <c r="F17" s="1" t="s">
        <v>30</v>
      </c>
      <c r="G17" s="88">
        <v>14112</v>
      </c>
      <c r="H17" s="50"/>
      <c r="I17" s="54">
        <f t="shared" si="1"/>
        <v>0</v>
      </c>
      <c r="J17" s="66"/>
      <c r="K17" s="66"/>
    </row>
    <row r="18" spans="2:11" x14ac:dyDescent="0.25">
      <c r="B18" s="4" t="s">
        <v>7</v>
      </c>
      <c r="C18" s="88">
        <v>14112</v>
      </c>
      <c r="D18" s="50"/>
      <c r="E18" s="50">
        <f t="shared" si="0"/>
        <v>0</v>
      </c>
      <c r="F18" s="1" t="s">
        <v>31</v>
      </c>
      <c r="G18" s="88">
        <v>14112</v>
      </c>
      <c r="H18" s="50"/>
      <c r="I18" s="54">
        <f t="shared" si="1"/>
        <v>0</v>
      </c>
      <c r="J18" s="66"/>
      <c r="K18" s="66"/>
    </row>
    <row r="19" spans="2:11" x14ac:dyDescent="0.25">
      <c r="B19" s="4" t="s">
        <v>8</v>
      </c>
      <c r="C19" s="88">
        <v>14112</v>
      </c>
      <c r="D19" s="50"/>
      <c r="E19" s="50">
        <f t="shared" si="0"/>
        <v>0</v>
      </c>
      <c r="F19" s="1" t="s">
        <v>32</v>
      </c>
      <c r="G19" s="88">
        <v>14112</v>
      </c>
      <c r="H19" s="50"/>
      <c r="I19" s="54">
        <f t="shared" si="1"/>
        <v>0</v>
      </c>
      <c r="J19" s="66"/>
      <c r="K19" s="66"/>
    </row>
    <row r="20" spans="2:11" x14ac:dyDescent="0.25">
      <c r="B20" s="4" t="s">
        <v>9</v>
      </c>
      <c r="C20" s="88">
        <v>14112</v>
      </c>
      <c r="D20" s="50"/>
      <c r="E20" s="50">
        <f t="shared" si="0"/>
        <v>0</v>
      </c>
      <c r="F20" s="1" t="s">
        <v>33</v>
      </c>
      <c r="G20" s="88">
        <v>14112</v>
      </c>
      <c r="H20" s="50"/>
      <c r="I20" s="54">
        <f t="shared" si="1"/>
        <v>0</v>
      </c>
      <c r="J20" s="66"/>
      <c r="K20" s="66"/>
    </row>
    <row r="21" spans="2:11" x14ac:dyDescent="0.25">
      <c r="B21" s="4" t="s">
        <v>10</v>
      </c>
      <c r="C21" s="88">
        <v>14112</v>
      </c>
      <c r="D21" s="50"/>
      <c r="E21" s="50">
        <f t="shared" si="0"/>
        <v>0</v>
      </c>
      <c r="F21" s="1" t="s">
        <v>34</v>
      </c>
      <c r="G21" s="88">
        <v>14112</v>
      </c>
      <c r="H21" s="50"/>
      <c r="I21" s="54">
        <f t="shared" si="1"/>
        <v>0</v>
      </c>
      <c r="J21" s="66"/>
      <c r="K21" s="66"/>
    </row>
    <row r="22" spans="2:11" x14ac:dyDescent="0.25">
      <c r="B22" s="4" t="s">
        <v>11</v>
      </c>
      <c r="C22" s="88">
        <v>14112</v>
      </c>
      <c r="D22" s="50"/>
      <c r="E22" s="50">
        <f t="shared" si="0"/>
        <v>0</v>
      </c>
      <c r="F22" s="1" t="s">
        <v>35</v>
      </c>
      <c r="G22" s="88">
        <v>70560</v>
      </c>
      <c r="H22" s="50"/>
      <c r="I22" s="54">
        <f t="shared" si="1"/>
        <v>0</v>
      </c>
      <c r="J22" s="66"/>
      <c r="K22" s="66"/>
    </row>
    <row r="23" spans="2:11" x14ac:dyDescent="0.25">
      <c r="B23" s="4" t="s">
        <v>12</v>
      </c>
      <c r="C23" s="88">
        <v>14112</v>
      </c>
      <c r="D23" s="50"/>
      <c r="E23" s="50">
        <f t="shared" si="0"/>
        <v>0</v>
      </c>
      <c r="F23" s="1" t="s">
        <v>36</v>
      </c>
      <c r="G23" s="88">
        <v>14112</v>
      </c>
      <c r="H23" s="50"/>
      <c r="I23" s="54">
        <f t="shared" si="1"/>
        <v>0</v>
      </c>
      <c r="J23" s="66"/>
      <c r="K23" s="66"/>
    </row>
    <row r="24" spans="2:11" x14ac:dyDescent="0.25">
      <c r="B24" s="4" t="s">
        <v>13</v>
      </c>
      <c r="C24" s="88">
        <v>14112</v>
      </c>
      <c r="D24" s="50"/>
      <c r="E24" s="50">
        <f t="shared" si="0"/>
        <v>0</v>
      </c>
      <c r="F24" s="1" t="s">
        <v>37</v>
      </c>
      <c r="G24" s="88">
        <v>14112</v>
      </c>
      <c r="H24" s="50"/>
      <c r="I24" s="54">
        <f t="shared" si="1"/>
        <v>0</v>
      </c>
      <c r="J24" s="66"/>
      <c r="K24" s="66"/>
    </row>
    <row r="25" spans="2:11" x14ac:dyDescent="0.25">
      <c r="B25" s="4" t="s">
        <v>14</v>
      </c>
      <c r="C25" s="87">
        <v>98784</v>
      </c>
      <c r="D25" s="50"/>
      <c r="E25" s="50">
        <f t="shared" si="0"/>
        <v>0</v>
      </c>
      <c r="F25" s="1" t="s">
        <v>38</v>
      </c>
      <c r="G25" s="88">
        <v>14112</v>
      </c>
      <c r="H25" s="50"/>
      <c r="I25" s="54">
        <f t="shared" si="1"/>
        <v>0</v>
      </c>
      <c r="J25" s="66"/>
      <c r="K25" s="66"/>
    </row>
    <row r="26" spans="2:11" x14ac:dyDescent="0.25">
      <c r="B26" s="4" t="s">
        <v>15</v>
      </c>
      <c r="C26" s="87">
        <v>84672</v>
      </c>
      <c r="D26" s="50"/>
      <c r="E26" s="50">
        <f t="shared" si="0"/>
        <v>0</v>
      </c>
      <c r="F26" s="1" t="s">
        <v>39</v>
      </c>
      <c r="G26" s="88">
        <v>14112</v>
      </c>
      <c r="H26" s="50"/>
      <c r="I26" s="54">
        <f t="shared" si="1"/>
        <v>0</v>
      </c>
      <c r="J26" s="66"/>
      <c r="K26" s="66"/>
    </row>
    <row r="27" spans="2:11" x14ac:dyDescent="0.25">
      <c r="B27" s="4" t="s">
        <v>16</v>
      </c>
      <c r="C27" s="87">
        <v>28224</v>
      </c>
      <c r="D27" s="50"/>
      <c r="E27" s="50">
        <f t="shared" si="0"/>
        <v>0</v>
      </c>
      <c r="F27" s="1" t="s">
        <v>40</v>
      </c>
      <c r="G27" s="88">
        <v>254016</v>
      </c>
      <c r="H27" s="50"/>
      <c r="I27" s="54">
        <f t="shared" si="1"/>
        <v>0</v>
      </c>
      <c r="J27" s="66"/>
      <c r="K27" s="66"/>
    </row>
    <row r="28" spans="2:11" x14ac:dyDescent="0.25">
      <c r="B28" s="4" t="s">
        <v>17</v>
      </c>
      <c r="C28" s="88">
        <v>14112</v>
      </c>
      <c r="D28" s="50"/>
      <c r="E28" s="50">
        <f t="shared" si="0"/>
        <v>0</v>
      </c>
      <c r="F28" s="1" t="s">
        <v>41</v>
      </c>
      <c r="G28" s="88">
        <v>14112</v>
      </c>
      <c r="H28" s="50"/>
      <c r="I28" s="54">
        <f t="shared" si="1"/>
        <v>0</v>
      </c>
      <c r="J28" s="66"/>
      <c r="K28" s="66"/>
    </row>
    <row r="29" spans="2:11" x14ac:dyDescent="0.25">
      <c r="B29" s="4" t="s">
        <v>18</v>
      </c>
      <c r="C29" s="88">
        <v>14112</v>
      </c>
      <c r="D29" s="50"/>
      <c r="E29" s="50">
        <f t="shared" si="0"/>
        <v>0</v>
      </c>
      <c r="F29" s="1" t="s">
        <v>42</v>
      </c>
      <c r="G29" s="88">
        <v>14112</v>
      </c>
      <c r="H29" s="50"/>
      <c r="I29" s="54">
        <f t="shared" si="1"/>
        <v>0</v>
      </c>
      <c r="J29" s="66"/>
      <c r="K29" s="66"/>
    </row>
    <row r="30" spans="2:11" x14ac:dyDescent="0.25">
      <c r="B30" s="4" t="s">
        <v>19</v>
      </c>
      <c r="C30" s="87">
        <v>70560</v>
      </c>
      <c r="D30" s="50"/>
      <c r="E30" s="50">
        <f t="shared" si="0"/>
        <v>0</v>
      </c>
      <c r="F30" s="1" t="s">
        <v>43</v>
      </c>
      <c r="G30" s="88">
        <v>14112</v>
      </c>
      <c r="H30" s="50"/>
      <c r="I30" s="54">
        <f t="shared" si="1"/>
        <v>0</v>
      </c>
      <c r="J30" s="66"/>
      <c r="K30" s="66"/>
    </row>
    <row r="31" spans="2:11" x14ac:dyDescent="0.25">
      <c r="B31" s="4" t="s">
        <v>20</v>
      </c>
      <c r="C31" s="88">
        <v>14112</v>
      </c>
      <c r="D31" s="50"/>
      <c r="E31" s="50">
        <f t="shared" si="0"/>
        <v>0</v>
      </c>
      <c r="F31" s="1" t="s">
        <v>44</v>
      </c>
      <c r="G31" s="88">
        <v>14112</v>
      </c>
      <c r="H31" s="50"/>
      <c r="I31" s="54">
        <f t="shared" si="1"/>
        <v>0</v>
      </c>
      <c r="J31" s="66"/>
      <c r="K31" s="66"/>
    </row>
    <row r="32" spans="2:11" x14ac:dyDescent="0.25">
      <c r="B32" s="4" t="s">
        <v>21</v>
      </c>
      <c r="C32" s="88">
        <v>14112</v>
      </c>
      <c r="D32" s="50"/>
      <c r="E32" s="50">
        <f t="shared" si="0"/>
        <v>0</v>
      </c>
      <c r="F32" s="1" t="s">
        <v>45</v>
      </c>
      <c r="G32" s="88">
        <v>14112</v>
      </c>
      <c r="H32" s="50"/>
      <c r="I32" s="54">
        <f t="shared" si="1"/>
        <v>0</v>
      </c>
      <c r="J32" s="66"/>
      <c r="K32" s="66"/>
    </row>
    <row r="33" spans="2:11" x14ac:dyDescent="0.25">
      <c r="B33" s="4" t="s">
        <v>22</v>
      </c>
      <c r="C33" s="87">
        <v>42336</v>
      </c>
      <c r="D33" s="50"/>
      <c r="E33" s="50">
        <f t="shared" si="0"/>
        <v>0</v>
      </c>
      <c r="F33" s="1" t="s">
        <v>46</v>
      </c>
      <c r="G33" s="88">
        <v>14112</v>
      </c>
      <c r="H33" s="50"/>
      <c r="I33" s="54">
        <f t="shared" si="1"/>
        <v>0</v>
      </c>
      <c r="J33" s="66"/>
      <c r="K33" s="66"/>
    </row>
    <row r="34" spans="2:11" x14ac:dyDescent="0.25">
      <c r="B34" s="69" t="s">
        <v>23</v>
      </c>
      <c r="C34" s="88">
        <v>14112</v>
      </c>
      <c r="D34" s="50"/>
      <c r="E34" s="50">
        <f>C34*D34</f>
        <v>0</v>
      </c>
      <c r="F34" s="1" t="s">
        <v>47</v>
      </c>
      <c r="G34" s="88">
        <v>14112</v>
      </c>
      <c r="H34" s="70"/>
      <c r="I34" s="72">
        <f>H34*G34</f>
        <v>0</v>
      </c>
      <c r="J34" s="66"/>
      <c r="K34" s="66"/>
    </row>
    <row r="35" spans="2:11" ht="15.75" thickBot="1" x14ac:dyDescent="0.3">
      <c r="B35" s="5"/>
      <c r="C35" s="89"/>
      <c r="D35" s="52"/>
      <c r="E35" s="52"/>
      <c r="F35" s="6" t="s">
        <v>132</v>
      </c>
      <c r="G35" s="91">
        <v>14112</v>
      </c>
      <c r="H35" s="52"/>
      <c r="I35" s="55">
        <f t="shared" ref="I35" si="2">H35*G35</f>
        <v>0</v>
      </c>
    </row>
  </sheetData>
  <mergeCells count="14">
    <mergeCell ref="B2:I2"/>
    <mergeCell ref="B3:D3"/>
    <mergeCell ref="E3:I3"/>
    <mergeCell ref="B4:D4"/>
    <mergeCell ref="E4:I4"/>
    <mergeCell ref="B5:D5"/>
    <mergeCell ref="E5:I5"/>
    <mergeCell ref="B6:D6"/>
    <mergeCell ref="E6:I6"/>
    <mergeCell ref="B7:D7"/>
    <mergeCell ref="E7:I7"/>
    <mergeCell ref="B8:D8"/>
    <mergeCell ref="E8:I8"/>
    <mergeCell ref="L2:Q2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499DB-ED6B-4A24-AB2D-EBBBB586D2CD}">
  <dimension ref="B1:Q35"/>
  <sheetViews>
    <sheetView topLeftCell="A15" workbookViewId="0">
      <selection activeCell="B34" sqref="B34:I35"/>
    </sheetView>
  </sheetViews>
  <sheetFormatPr defaultRowHeight="15" x14ac:dyDescent="0.25"/>
  <cols>
    <col min="2" max="2" width="4.140625" bestFit="1" customWidth="1"/>
    <col min="3" max="3" width="22.140625" bestFit="1" customWidth="1"/>
    <col min="4" max="4" width="24.5703125" bestFit="1" customWidth="1"/>
    <col min="5" max="5" width="16.140625" customWidth="1"/>
    <col min="7" max="7" width="22.140625" bestFit="1" customWidth="1"/>
    <col min="8" max="8" width="24.5703125" bestFit="1" customWidth="1"/>
    <col min="9" max="9" width="10.7109375" bestFit="1" customWidth="1"/>
    <col min="10" max="10" width="10.7109375" customWidth="1"/>
    <col min="13" max="13" width="36.5703125" bestFit="1" customWidth="1"/>
    <col min="14" max="14" width="9.7109375" bestFit="1" customWidth="1"/>
    <col min="15" max="15" width="11.5703125" bestFit="1" customWidth="1"/>
    <col min="16" max="16" width="15.85546875" bestFit="1" customWidth="1"/>
    <col min="17" max="17" width="16.42578125" bestFit="1" customWidth="1"/>
  </cols>
  <sheetData>
    <row r="1" spans="2:17" ht="15.75" thickBot="1" x14ac:dyDescent="0.3"/>
    <row r="2" spans="2:17" ht="15.75" thickBot="1" x14ac:dyDescent="0.3">
      <c r="B2" s="38" t="s">
        <v>52</v>
      </c>
      <c r="C2" s="39"/>
      <c r="D2" s="39"/>
      <c r="E2" s="39"/>
      <c r="F2" s="39"/>
      <c r="G2" s="39"/>
      <c r="H2" s="39"/>
      <c r="I2" s="40"/>
      <c r="J2" s="67"/>
      <c r="L2" s="31" t="s">
        <v>108</v>
      </c>
      <c r="M2" s="32"/>
      <c r="N2" s="32"/>
      <c r="O2" s="32"/>
      <c r="P2" s="32"/>
      <c r="Q2" s="33"/>
    </row>
    <row r="3" spans="2:17" x14ac:dyDescent="0.25">
      <c r="B3" s="41" t="s">
        <v>121</v>
      </c>
      <c r="C3" s="42"/>
      <c r="D3" s="43"/>
      <c r="E3" s="56"/>
      <c r="F3" s="42"/>
      <c r="G3" s="42"/>
      <c r="H3" s="42"/>
      <c r="I3" s="57"/>
      <c r="J3" s="68"/>
      <c r="L3" s="16" t="s">
        <v>55</v>
      </c>
      <c r="M3" s="17" t="s">
        <v>109</v>
      </c>
      <c r="N3" s="17" t="s">
        <v>56</v>
      </c>
      <c r="O3" s="17" t="s">
        <v>107</v>
      </c>
      <c r="P3" s="17" t="s">
        <v>53</v>
      </c>
      <c r="Q3" s="18" t="s">
        <v>57</v>
      </c>
    </row>
    <row r="4" spans="2:17" x14ac:dyDescent="0.25">
      <c r="B4" s="36" t="s">
        <v>49</v>
      </c>
      <c r="C4" s="37"/>
      <c r="D4" s="37"/>
      <c r="E4" s="58"/>
      <c r="F4" s="59"/>
      <c r="G4" s="59"/>
      <c r="H4" s="59"/>
      <c r="I4" s="60"/>
      <c r="J4" s="64"/>
      <c r="L4" s="10" t="s">
        <v>75</v>
      </c>
      <c r="M4" s="11" t="s">
        <v>76</v>
      </c>
      <c r="N4" s="11" t="s">
        <v>58</v>
      </c>
      <c r="O4" s="11">
        <v>1344</v>
      </c>
      <c r="P4" s="11">
        <v>10.5</v>
      </c>
      <c r="Q4" s="12">
        <v>14112</v>
      </c>
    </row>
    <row r="5" spans="2:17" x14ac:dyDescent="0.25">
      <c r="B5" s="36" t="s">
        <v>50</v>
      </c>
      <c r="C5" s="37"/>
      <c r="D5" s="37"/>
      <c r="E5" s="58"/>
      <c r="F5" s="59"/>
      <c r="G5" s="59"/>
      <c r="H5" s="59"/>
      <c r="I5" s="60"/>
      <c r="J5" s="64"/>
      <c r="L5" s="10" t="s">
        <v>77</v>
      </c>
      <c r="M5" s="11" t="s">
        <v>78</v>
      </c>
      <c r="N5" s="11" t="s">
        <v>58</v>
      </c>
      <c r="O5" s="11">
        <v>1440</v>
      </c>
      <c r="P5" s="11">
        <v>11.25</v>
      </c>
      <c r="Q5" s="12">
        <v>16200</v>
      </c>
    </row>
    <row r="6" spans="2:17" ht="15.75" thickBot="1" x14ac:dyDescent="0.3">
      <c r="B6" s="36" t="s">
        <v>53</v>
      </c>
      <c r="C6" s="37"/>
      <c r="D6" s="37"/>
      <c r="E6" s="58"/>
      <c r="F6" s="59"/>
      <c r="G6" s="59"/>
      <c r="H6" s="59"/>
      <c r="I6" s="60"/>
      <c r="J6" s="64"/>
      <c r="L6" s="13" t="s">
        <v>79</v>
      </c>
      <c r="M6" s="14" t="s">
        <v>80</v>
      </c>
      <c r="N6" s="14" t="s">
        <v>58</v>
      </c>
      <c r="O6" s="14">
        <v>1440</v>
      </c>
      <c r="P6" s="14">
        <v>9</v>
      </c>
      <c r="Q6" s="15">
        <v>12960</v>
      </c>
    </row>
    <row r="7" spans="2:17" x14ac:dyDescent="0.25">
      <c r="B7" s="36" t="s">
        <v>54</v>
      </c>
      <c r="C7" s="37"/>
      <c r="D7" s="37"/>
      <c r="E7" s="58"/>
      <c r="F7" s="59"/>
      <c r="G7" s="59"/>
      <c r="H7" s="59"/>
      <c r="I7" s="60"/>
      <c r="J7" s="64"/>
    </row>
    <row r="8" spans="2:17" ht="15.75" thickBot="1" x14ac:dyDescent="0.3">
      <c r="B8" s="34" t="s">
        <v>51</v>
      </c>
      <c r="C8" s="35"/>
      <c r="D8" s="35"/>
      <c r="E8" s="61"/>
      <c r="F8" s="62"/>
      <c r="G8" s="62"/>
      <c r="H8" s="62"/>
      <c r="I8" s="63"/>
      <c r="J8" s="64"/>
    </row>
    <row r="9" spans="2:17" ht="15.75" thickBot="1" x14ac:dyDescent="0.3"/>
    <row r="10" spans="2:17" ht="15.75" thickBot="1" x14ac:dyDescent="0.3">
      <c r="B10" s="47"/>
      <c r="C10" s="48" t="s">
        <v>131</v>
      </c>
      <c r="D10" s="48" t="s">
        <v>48</v>
      </c>
      <c r="E10" s="48" t="s">
        <v>130</v>
      </c>
      <c r="F10" s="48"/>
      <c r="G10" s="48" t="s">
        <v>131</v>
      </c>
      <c r="H10" s="48" t="s">
        <v>48</v>
      </c>
      <c r="I10" s="49" t="s">
        <v>130</v>
      </c>
      <c r="J10" s="65"/>
    </row>
    <row r="11" spans="2:17" x14ac:dyDescent="0.25">
      <c r="B11" s="2" t="s">
        <v>0</v>
      </c>
      <c r="C11" s="86">
        <v>14112</v>
      </c>
      <c r="D11" s="51"/>
      <c r="E11" s="51">
        <f>C11*D11</f>
        <v>0</v>
      </c>
      <c r="F11" s="3" t="s">
        <v>24</v>
      </c>
      <c r="G11" s="90">
        <v>14112</v>
      </c>
      <c r="H11" s="51"/>
      <c r="I11" s="53">
        <f>G11*H11</f>
        <v>0</v>
      </c>
      <c r="J11" s="66"/>
    </row>
    <row r="12" spans="2:17" x14ac:dyDescent="0.25">
      <c r="B12" s="4" t="s">
        <v>1</v>
      </c>
      <c r="C12" s="87">
        <v>606816</v>
      </c>
      <c r="D12" s="50"/>
      <c r="E12" s="50">
        <f>D12*C12</f>
        <v>0</v>
      </c>
      <c r="F12" s="1" t="s">
        <v>25</v>
      </c>
      <c r="G12" s="88">
        <v>28224</v>
      </c>
      <c r="H12" s="50"/>
      <c r="I12" s="54">
        <f>H12*G12</f>
        <v>0</v>
      </c>
      <c r="J12" s="66"/>
    </row>
    <row r="13" spans="2:17" x14ac:dyDescent="0.25">
      <c r="B13" s="4" t="s">
        <v>2</v>
      </c>
      <c r="C13" s="87">
        <v>42336</v>
      </c>
      <c r="D13" s="50"/>
      <c r="E13" s="50">
        <f t="shared" ref="E13:E34" si="0">D13*C13</f>
        <v>0</v>
      </c>
      <c r="F13" s="1" t="s">
        <v>26</v>
      </c>
      <c r="G13" s="88">
        <v>14112</v>
      </c>
      <c r="H13" s="50"/>
      <c r="I13" s="54">
        <f t="shared" ref="I13:I34" si="1">H13*G13</f>
        <v>0</v>
      </c>
      <c r="J13" s="66"/>
    </row>
    <row r="14" spans="2:17" x14ac:dyDescent="0.25">
      <c r="B14" s="4" t="s">
        <v>3</v>
      </c>
      <c r="C14" s="87">
        <v>747936</v>
      </c>
      <c r="D14" s="50"/>
      <c r="E14" s="50">
        <f t="shared" si="0"/>
        <v>0</v>
      </c>
      <c r="F14" s="1" t="s">
        <v>27</v>
      </c>
      <c r="G14" s="88">
        <v>14112</v>
      </c>
      <c r="H14" s="50"/>
      <c r="I14" s="54">
        <f t="shared" si="1"/>
        <v>0</v>
      </c>
      <c r="J14" s="66"/>
    </row>
    <row r="15" spans="2:17" x14ac:dyDescent="0.25">
      <c r="B15" s="4" t="s">
        <v>4</v>
      </c>
      <c r="C15" s="87">
        <v>56448</v>
      </c>
      <c r="D15" s="50"/>
      <c r="E15" s="50">
        <f t="shared" si="0"/>
        <v>0</v>
      </c>
      <c r="F15" s="1" t="s">
        <v>28</v>
      </c>
      <c r="G15" s="88">
        <v>28224</v>
      </c>
      <c r="H15" s="50"/>
      <c r="I15" s="54">
        <f t="shared" si="1"/>
        <v>0</v>
      </c>
      <c r="J15" s="66"/>
    </row>
    <row r="16" spans="2:17" x14ac:dyDescent="0.25">
      <c r="B16" s="4" t="s">
        <v>5</v>
      </c>
      <c r="C16" s="88">
        <v>14112</v>
      </c>
      <c r="D16" s="50"/>
      <c r="E16" s="50">
        <f t="shared" si="0"/>
        <v>0</v>
      </c>
      <c r="F16" s="1" t="s">
        <v>29</v>
      </c>
      <c r="G16" s="88">
        <v>508032</v>
      </c>
      <c r="H16" s="50"/>
      <c r="I16" s="54">
        <f t="shared" si="1"/>
        <v>0</v>
      </c>
      <c r="J16" s="66"/>
    </row>
    <row r="17" spans="2:10" x14ac:dyDescent="0.25">
      <c r="B17" s="4" t="s">
        <v>6</v>
      </c>
      <c r="C17" s="88">
        <v>14112</v>
      </c>
      <c r="D17" s="50"/>
      <c r="E17" s="50">
        <f t="shared" si="0"/>
        <v>0</v>
      </c>
      <c r="F17" s="1" t="s">
        <v>30</v>
      </c>
      <c r="G17" s="88">
        <v>127008</v>
      </c>
      <c r="H17" s="50"/>
      <c r="I17" s="54">
        <f t="shared" si="1"/>
        <v>0</v>
      </c>
      <c r="J17" s="66"/>
    </row>
    <row r="18" spans="2:10" x14ac:dyDescent="0.25">
      <c r="B18" s="4" t="s">
        <v>7</v>
      </c>
      <c r="C18" s="87">
        <v>282240</v>
      </c>
      <c r="D18" s="50"/>
      <c r="E18" s="50">
        <f t="shared" si="0"/>
        <v>0</v>
      </c>
      <c r="F18" s="1" t="s">
        <v>31</v>
      </c>
      <c r="G18" s="88">
        <v>14112</v>
      </c>
      <c r="H18" s="50"/>
      <c r="I18" s="54">
        <f t="shared" si="1"/>
        <v>0</v>
      </c>
      <c r="J18" s="66"/>
    </row>
    <row r="19" spans="2:10" x14ac:dyDescent="0.25">
      <c r="B19" s="4" t="s">
        <v>8</v>
      </c>
      <c r="C19" s="87">
        <v>98784</v>
      </c>
      <c r="D19" s="50"/>
      <c r="E19" s="50">
        <f t="shared" si="0"/>
        <v>0</v>
      </c>
      <c r="F19" s="1" t="s">
        <v>32</v>
      </c>
      <c r="G19" s="88">
        <v>366912</v>
      </c>
      <c r="H19" s="50"/>
      <c r="I19" s="54">
        <f t="shared" si="1"/>
        <v>0</v>
      </c>
      <c r="J19" s="66"/>
    </row>
    <row r="20" spans="2:10" x14ac:dyDescent="0.25">
      <c r="B20" s="4" t="s">
        <v>9</v>
      </c>
      <c r="C20" s="88">
        <v>14112</v>
      </c>
      <c r="D20" s="50"/>
      <c r="E20" s="50">
        <f t="shared" si="0"/>
        <v>0</v>
      </c>
      <c r="F20" s="1" t="s">
        <v>33</v>
      </c>
      <c r="G20" s="88">
        <v>98784</v>
      </c>
      <c r="H20" s="50"/>
      <c r="I20" s="54">
        <f t="shared" si="1"/>
        <v>0</v>
      </c>
      <c r="J20" s="66"/>
    </row>
    <row r="21" spans="2:10" x14ac:dyDescent="0.25">
      <c r="B21" s="4" t="s">
        <v>10</v>
      </c>
      <c r="C21" s="87">
        <v>81144</v>
      </c>
      <c r="D21" s="50"/>
      <c r="E21" s="50">
        <f t="shared" si="0"/>
        <v>0</v>
      </c>
      <c r="F21" s="1" t="s">
        <v>34</v>
      </c>
      <c r="G21" s="88">
        <v>112896</v>
      </c>
      <c r="H21" s="50"/>
      <c r="I21" s="54">
        <f t="shared" si="1"/>
        <v>0</v>
      </c>
      <c r="J21" s="66"/>
    </row>
    <row r="22" spans="2:10" x14ac:dyDescent="0.25">
      <c r="B22" s="4" t="s">
        <v>11</v>
      </c>
      <c r="C22" s="88">
        <v>14112</v>
      </c>
      <c r="D22" s="50"/>
      <c r="E22" s="50">
        <f t="shared" si="0"/>
        <v>0</v>
      </c>
      <c r="F22" s="1" t="s">
        <v>35</v>
      </c>
      <c r="G22" s="88">
        <v>112896</v>
      </c>
      <c r="H22" s="50"/>
      <c r="I22" s="54">
        <f t="shared" si="1"/>
        <v>0</v>
      </c>
      <c r="J22" s="66"/>
    </row>
    <row r="23" spans="2:10" x14ac:dyDescent="0.25">
      <c r="B23" s="4" t="s">
        <v>12</v>
      </c>
      <c r="C23" s="87">
        <v>59976</v>
      </c>
      <c r="D23" s="50"/>
      <c r="E23" s="50">
        <f t="shared" si="0"/>
        <v>0</v>
      </c>
      <c r="F23" s="1" t="s">
        <v>36</v>
      </c>
      <c r="G23" s="88">
        <v>14112</v>
      </c>
      <c r="H23" s="50"/>
      <c r="I23" s="54">
        <f t="shared" si="1"/>
        <v>0</v>
      </c>
      <c r="J23" s="66"/>
    </row>
    <row r="24" spans="2:10" x14ac:dyDescent="0.25">
      <c r="B24" s="4" t="s">
        <v>13</v>
      </c>
      <c r="C24" s="88">
        <v>14112</v>
      </c>
      <c r="D24" s="50"/>
      <c r="E24" s="50">
        <f t="shared" si="0"/>
        <v>0</v>
      </c>
      <c r="F24" s="1" t="s">
        <v>37</v>
      </c>
      <c r="G24" s="88">
        <v>14112</v>
      </c>
      <c r="H24" s="50"/>
      <c r="I24" s="54">
        <f t="shared" si="1"/>
        <v>0</v>
      </c>
      <c r="J24" s="66"/>
    </row>
    <row r="25" spans="2:10" x14ac:dyDescent="0.25">
      <c r="B25" s="4" t="s">
        <v>14</v>
      </c>
      <c r="C25" s="87">
        <v>127008</v>
      </c>
      <c r="D25" s="50"/>
      <c r="E25" s="50">
        <f t="shared" si="0"/>
        <v>0</v>
      </c>
      <c r="F25" s="1" t="s">
        <v>38</v>
      </c>
      <c r="G25" s="88">
        <v>14112</v>
      </c>
      <c r="H25" s="50"/>
      <c r="I25" s="54">
        <f t="shared" si="1"/>
        <v>0</v>
      </c>
      <c r="J25" s="66"/>
    </row>
    <row r="26" spans="2:10" x14ac:dyDescent="0.25">
      <c r="B26" s="4" t="s">
        <v>15</v>
      </c>
      <c r="C26" s="87">
        <v>141120</v>
      </c>
      <c r="D26" s="50"/>
      <c r="E26" s="50">
        <f t="shared" si="0"/>
        <v>0</v>
      </c>
      <c r="F26" s="1" t="s">
        <v>39</v>
      </c>
      <c r="G26" s="88">
        <v>42336</v>
      </c>
      <c r="H26" s="50"/>
      <c r="I26" s="54">
        <f t="shared" si="1"/>
        <v>0</v>
      </c>
      <c r="J26" s="66"/>
    </row>
    <row r="27" spans="2:10" x14ac:dyDescent="0.25">
      <c r="B27" s="4" t="s">
        <v>16</v>
      </c>
      <c r="C27" s="87">
        <v>70560</v>
      </c>
      <c r="D27" s="50"/>
      <c r="E27" s="50">
        <f t="shared" si="0"/>
        <v>0</v>
      </c>
      <c r="F27" s="1" t="s">
        <v>40</v>
      </c>
      <c r="G27" s="88">
        <v>747936</v>
      </c>
      <c r="H27" s="50"/>
      <c r="I27" s="54">
        <f t="shared" si="1"/>
        <v>0</v>
      </c>
      <c r="J27" s="66"/>
    </row>
    <row r="28" spans="2:10" x14ac:dyDescent="0.25">
      <c r="B28" s="4" t="s">
        <v>17</v>
      </c>
      <c r="C28" s="88">
        <v>14112</v>
      </c>
      <c r="D28" s="50"/>
      <c r="E28" s="50">
        <f t="shared" si="0"/>
        <v>0</v>
      </c>
      <c r="F28" s="1" t="s">
        <v>41</v>
      </c>
      <c r="G28" s="88">
        <v>14112</v>
      </c>
      <c r="H28" s="50"/>
      <c r="I28" s="54">
        <f t="shared" si="1"/>
        <v>0</v>
      </c>
      <c r="J28" s="66"/>
    </row>
    <row r="29" spans="2:10" x14ac:dyDescent="0.25">
      <c r="B29" s="4" t="s">
        <v>18</v>
      </c>
      <c r="C29" s="87">
        <v>70560</v>
      </c>
      <c r="D29" s="50"/>
      <c r="E29" s="50">
        <f t="shared" si="0"/>
        <v>0</v>
      </c>
      <c r="F29" s="1" t="s">
        <v>42</v>
      </c>
      <c r="G29" s="88">
        <v>14112</v>
      </c>
      <c r="H29" s="50"/>
      <c r="I29" s="54">
        <f t="shared" si="1"/>
        <v>0</v>
      </c>
      <c r="J29" s="66"/>
    </row>
    <row r="30" spans="2:10" x14ac:dyDescent="0.25">
      <c r="B30" s="4" t="s">
        <v>19</v>
      </c>
      <c r="C30" s="87">
        <v>437472</v>
      </c>
      <c r="D30" s="50"/>
      <c r="E30" s="50">
        <f t="shared" si="0"/>
        <v>0</v>
      </c>
      <c r="F30" s="1" t="s">
        <v>43</v>
      </c>
      <c r="G30" s="88">
        <v>112896</v>
      </c>
      <c r="H30" s="50"/>
      <c r="I30" s="54">
        <f t="shared" si="1"/>
        <v>0</v>
      </c>
      <c r="J30" s="66"/>
    </row>
    <row r="31" spans="2:10" x14ac:dyDescent="0.25">
      <c r="B31" s="4" t="s">
        <v>20</v>
      </c>
      <c r="C31" s="87">
        <v>14112</v>
      </c>
      <c r="D31" s="50"/>
      <c r="E31" s="50">
        <f t="shared" si="0"/>
        <v>0</v>
      </c>
      <c r="F31" s="1" t="s">
        <v>44</v>
      </c>
      <c r="G31" s="88">
        <v>127008</v>
      </c>
      <c r="H31" s="50"/>
      <c r="I31" s="54">
        <f t="shared" si="1"/>
        <v>0</v>
      </c>
      <c r="J31" s="66"/>
    </row>
    <row r="32" spans="2:10" x14ac:dyDescent="0.25">
      <c r="B32" s="4" t="s">
        <v>21</v>
      </c>
      <c r="C32" s="87">
        <v>28224</v>
      </c>
      <c r="D32" s="50"/>
      <c r="E32" s="50">
        <f t="shared" si="0"/>
        <v>0</v>
      </c>
      <c r="F32" s="1" t="s">
        <v>45</v>
      </c>
      <c r="G32" s="88">
        <v>28224</v>
      </c>
      <c r="H32" s="50"/>
      <c r="I32" s="54">
        <f t="shared" si="1"/>
        <v>0</v>
      </c>
      <c r="J32" s="66"/>
    </row>
    <row r="33" spans="2:10" x14ac:dyDescent="0.25">
      <c r="B33" s="4" t="s">
        <v>22</v>
      </c>
      <c r="C33" s="87">
        <v>127008</v>
      </c>
      <c r="D33" s="50"/>
      <c r="E33" s="50">
        <f t="shared" si="0"/>
        <v>0</v>
      </c>
      <c r="F33" s="1" t="s">
        <v>46</v>
      </c>
      <c r="G33" s="88">
        <v>70560</v>
      </c>
      <c r="H33" s="50"/>
      <c r="I33" s="54">
        <f t="shared" si="1"/>
        <v>0</v>
      </c>
      <c r="J33" s="66"/>
    </row>
    <row r="34" spans="2:10" x14ac:dyDescent="0.25">
      <c r="B34" s="69" t="s">
        <v>23</v>
      </c>
      <c r="C34" s="88">
        <v>14112</v>
      </c>
      <c r="D34" s="50"/>
      <c r="E34" s="50">
        <f>C34*D34</f>
        <v>0</v>
      </c>
      <c r="F34" s="1" t="s">
        <v>47</v>
      </c>
      <c r="G34" s="88">
        <v>14112</v>
      </c>
      <c r="H34" s="70"/>
      <c r="I34" s="72">
        <f>H34*G34</f>
        <v>0</v>
      </c>
      <c r="J34" s="66"/>
    </row>
    <row r="35" spans="2:10" ht="15.75" thickBot="1" x14ac:dyDescent="0.3">
      <c r="B35" s="5"/>
      <c r="C35" s="89"/>
      <c r="D35" s="52"/>
      <c r="E35" s="52"/>
      <c r="F35" s="6" t="s">
        <v>132</v>
      </c>
      <c r="G35" s="91">
        <v>28224</v>
      </c>
      <c r="H35" s="52"/>
      <c r="I35" s="55">
        <f t="shared" ref="I35" si="2">H35*G35</f>
        <v>0</v>
      </c>
    </row>
  </sheetData>
  <mergeCells count="14">
    <mergeCell ref="E8:I8"/>
    <mergeCell ref="B2:I2"/>
    <mergeCell ref="B3:D3"/>
    <mergeCell ref="E3:I3"/>
    <mergeCell ref="B4:D4"/>
    <mergeCell ref="E4:I4"/>
    <mergeCell ref="B5:D5"/>
    <mergeCell ref="E5:I5"/>
    <mergeCell ref="B6:D6"/>
    <mergeCell ref="E6:I6"/>
    <mergeCell ref="B7:D7"/>
    <mergeCell ref="E7:I7"/>
    <mergeCell ref="B8:D8"/>
    <mergeCell ref="L2:Q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8D44C-71A3-4A85-AF67-9D7E05CCA4D9}">
  <dimension ref="B1:Q35"/>
  <sheetViews>
    <sheetView topLeftCell="A24" workbookViewId="0">
      <selection activeCell="B34" sqref="B34:I35"/>
    </sheetView>
  </sheetViews>
  <sheetFormatPr defaultRowHeight="15" x14ac:dyDescent="0.25"/>
  <cols>
    <col min="2" max="2" width="4.140625" bestFit="1" customWidth="1"/>
    <col min="3" max="3" width="22.140625" bestFit="1" customWidth="1"/>
    <col min="4" max="4" width="24.5703125" bestFit="1" customWidth="1"/>
    <col min="5" max="5" width="16.140625" customWidth="1"/>
    <col min="7" max="7" width="22.140625" bestFit="1" customWidth="1"/>
    <col min="8" max="8" width="24.5703125" bestFit="1" customWidth="1"/>
    <col min="9" max="9" width="10.7109375" bestFit="1" customWidth="1"/>
    <col min="10" max="10" width="10.7109375" customWidth="1"/>
    <col min="12" max="12" width="8.42578125" bestFit="1" customWidth="1"/>
    <col min="13" max="13" width="34.85546875" bestFit="1" customWidth="1"/>
    <col min="14" max="14" width="9.7109375" bestFit="1" customWidth="1"/>
    <col min="15" max="15" width="11.5703125" bestFit="1" customWidth="1"/>
    <col min="16" max="16" width="15.85546875" bestFit="1" customWidth="1"/>
    <col min="17" max="17" width="16.42578125" bestFit="1" customWidth="1"/>
  </cols>
  <sheetData>
    <row r="1" spans="2:17" ht="15.75" thickBot="1" x14ac:dyDescent="0.3"/>
    <row r="2" spans="2:17" ht="15.75" thickBot="1" x14ac:dyDescent="0.3">
      <c r="B2" s="38" t="s">
        <v>52</v>
      </c>
      <c r="C2" s="39"/>
      <c r="D2" s="39"/>
      <c r="E2" s="39"/>
      <c r="F2" s="39"/>
      <c r="G2" s="39"/>
      <c r="H2" s="39"/>
      <c r="I2" s="40"/>
      <c r="J2" s="67"/>
      <c r="L2" s="31" t="s">
        <v>108</v>
      </c>
      <c r="M2" s="32"/>
      <c r="N2" s="32"/>
      <c r="O2" s="32"/>
      <c r="P2" s="32"/>
      <c r="Q2" s="33"/>
    </row>
    <row r="3" spans="2:17" x14ac:dyDescent="0.25">
      <c r="B3" s="41" t="s">
        <v>121</v>
      </c>
      <c r="C3" s="42"/>
      <c r="D3" s="43"/>
      <c r="E3" s="56"/>
      <c r="F3" s="42"/>
      <c r="G3" s="42"/>
      <c r="H3" s="42"/>
      <c r="I3" s="57"/>
      <c r="J3" s="68"/>
      <c r="L3" s="16" t="s">
        <v>55</v>
      </c>
      <c r="M3" s="17" t="s">
        <v>109</v>
      </c>
      <c r="N3" s="17" t="s">
        <v>56</v>
      </c>
      <c r="O3" s="17" t="s">
        <v>107</v>
      </c>
      <c r="P3" s="17" t="s">
        <v>53</v>
      </c>
      <c r="Q3" s="18" t="s">
        <v>57</v>
      </c>
    </row>
    <row r="4" spans="2:17" x14ac:dyDescent="0.25">
      <c r="B4" s="36" t="s">
        <v>49</v>
      </c>
      <c r="C4" s="37"/>
      <c r="D4" s="37"/>
      <c r="E4" s="58"/>
      <c r="F4" s="59"/>
      <c r="G4" s="59"/>
      <c r="H4" s="59"/>
      <c r="I4" s="60"/>
      <c r="J4" s="64"/>
      <c r="L4" s="10" t="s">
        <v>81</v>
      </c>
      <c r="M4" s="11" t="s">
        <v>82</v>
      </c>
      <c r="N4" s="11" t="s">
        <v>58</v>
      </c>
      <c r="O4" s="11">
        <v>1080</v>
      </c>
      <c r="P4" s="11">
        <v>10.5</v>
      </c>
      <c r="Q4" s="12">
        <v>11340</v>
      </c>
    </row>
    <row r="5" spans="2:17" x14ac:dyDescent="0.25">
      <c r="B5" s="36" t="s">
        <v>50</v>
      </c>
      <c r="C5" s="37"/>
      <c r="D5" s="37"/>
      <c r="E5" s="58"/>
      <c r="F5" s="59"/>
      <c r="G5" s="59"/>
      <c r="H5" s="59"/>
      <c r="I5" s="60"/>
      <c r="J5" s="64"/>
      <c r="L5" s="10" t="s">
        <v>83</v>
      </c>
      <c r="M5" s="11" t="s">
        <v>84</v>
      </c>
      <c r="N5" s="11" t="s">
        <v>58</v>
      </c>
      <c r="O5" s="11">
        <v>1080</v>
      </c>
      <c r="P5" s="11">
        <v>12</v>
      </c>
      <c r="Q5" s="12">
        <v>12960</v>
      </c>
    </row>
    <row r="6" spans="2:17" x14ac:dyDescent="0.25">
      <c r="B6" s="36" t="s">
        <v>53</v>
      </c>
      <c r="C6" s="37"/>
      <c r="D6" s="37"/>
      <c r="E6" s="58"/>
      <c r="F6" s="59"/>
      <c r="G6" s="59"/>
      <c r="H6" s="59"/>
      <c r="I6" s="60"/>
      <c r="J6" s="64"/>
      <c r="L6" s="10" t="s">
        <v>85</v>
      </c>
      <c r="M6" s="11" t="s">
        <v>86</v>
      </c>
      <c r="N6" s="11" t="s">
        <v>58</v>
      </c>
      <c r="O6" s="11">
        <v>1008</v>
      </c>
      <c r="P6" s="11">
        <v>12</v>
      </c>
      <c r="Q6" s="12">
        <v>12096</v>
      </c>
    </row>
    <row r="7" spans="2:17" ht="15.75" thickBot="1" x14ac:dyDescent="0.3">
      <c r="B7" s="36" t="s">
        <v>54</v>
      </c>
      <c r="C7" s="37"/>
      <c r="D7" s="37"/>
      <c r="E7" s="58"/>
      <c r="F7" s="59"/>
      <c r="G7" s="59"/>
      <c r="H7" s="59"/>
      <c r="I7" s="60"/>
      <c r="J7" s="64"/>
      <c r="L7" s="13" t="s">
        <v>87</v>
      </c>
      <c r="M7" s="14" t="s">
        <v>88</v>
      </c>
      <c r="N7" s="14" t="s">
        <v>58</v>
      </c>
      <c r="O7" s="14">
        <v>1440</v>
      </c>
      <c r="P7" s="14">
        <v>9</v>
      </c>
      <c r="Q7" s="15">
        <v>12960</v>
      </c>
    </row>
    <row r="8" spans="2:17" ht="15.75" thickBot="1" x14ac:dyDescent="0.3">
      <c r="B8" s="34" t="s">
        <v>51</v>
      </c>
      <c r="C8" s="35"/>
      <c r="D8" s="35"/>
      <c r="E8" s="61"/>
      <c r="F8" s="62"/>
      <c r="G8" s="62"/>
      <c r="H8" s="62"/>
      <c r="I8" s="63"/>
      <c r="J8" s="64"/>
    </row>
    <row r="9" spans="2:17" ht="15.75" thickBot="1" x14ac:dyDescent="0.3"/>
    <row r="10" spans="2:17" ht="15.75" thickBot="1" x14ac:dyDescent="0.3">
      <c r="B10" s="47"/>
      <c r="C10" s="48" t="s">
        <v>131</v>
      </c>
      <c r="D10" s="48" t="s">
        <v>48</v>
      </c>
      <c r="E10" s="48" t="s">
        <v>130</v>
      </c>
      <c r="F10" s="48"/>
      <c r="G10" s="48" t="s">
        <v>131</v>
      </c>
      <c r="H10" s="48" t="s">
        <v>48</v>
      </c>
      <c r="I10" s="49" t="s">
        <v>130</v>
      </c>
      <c r="J10" s="65"/>
    </row>
    <row r="11" spans="2:17" x14ac:dyDescent="0.25">
      <c r="B11" s="2" t="s">
        <v>0</v>
      </c>
      <c r="C11" s="86">
        <v>12096</v>
      </c>
      <c r="D11" s="51"/>
      <c r="E11" s="51">
        <f>C11*D11</f>
        <v>0</v>
      </c>
      <c r="F11" s="3" t="s">
        <v>24</v>
      </c>
      <c r="G11" s="90">
        <v>12096</v>
      </c>
      <c r="H11" s="51"/>
      <c r="I11" s="53">
        <f>G11*H11</f>
        <v>0</v>
      </c>
      <c r="J11" s="66"/>
    </row>
    <row r="12" spans="2:17" x14ac:dyDescent="0.25">
      <c r="B12" s="4" t="s">
        <v>1</v>
      </c>
      <c r="C12" s="92">
        <v>145152</v>
      </c>
      <c r="D12" s="50"/>
      <c r="E12" s="50">
        <f>C12*D12</f>
        <v>0</v>
      </c>
      <c r="F12" s="1" t="s">
        <v>25</v>
      </c>
      <c r="G12" s="88">
        <v>12096</v>
      </c>
      <c r="H12" s="50"/>
      <c r="I12" s="54">
        <f>H12*G12</f>
        <v>0</v>
      </c>
      <c r="J12" s="66"/>
    </row>
    <row r="13" spans="2:17" x14ac:dyDescent="0.25">
      <c r="B13" s="4" t="s">
        <v>2</v>
      </c>
      <c r="C13" s="87">
        <v>12096</v>
      </c>
      <c r="D13" s="50"/>
      <c r="E13" s="50">
        <f t="shared" ref="E13:E34" si="0">D13*C13</f>
        <v>0</v>
      </c>
      <c r="F13" s="1" t="s">
        <v>26</v>
      </c>
      <c r="G13" s="88">
        <v>36288</v>
      </c>
      <c r="H13" s="50"/>
      <c r="I13" s="54">
        <f t="shared" ref="I13:I34" si="1">H13*G13</f>
        <v>0</v>
      </c>
      <c r="J13" s="66"/>
    </row>
    <row r="14" spans="2:17" x14ac:dyDescent="0.25">
      <c r="B14" s="4" t="s">
        <v>3</v>
      </c>
      <c r="C14" s="87">
        <v>641088</v>
      </c>
      <c r="D14" s="50"/>
      <c r="E14" s="50">
        <f t="shared" si="0"/>
        <v>0</v>
      </c>
      <c r="F14" s="1" t="s">
        <v>27</v>
      </c>
      <c r="G14" s="88">
        <v>12096</v>
      </c>
      <c r="H14" s="50"/>
      <c r="I14" s="54">
        <f t="shared" si="1"/>
        <v>0</v>
      </c>
      <c r="J14" s="66"/>
    </row>
    <row r="15" spans="2:17" x14ac:dyDescent="0.25">
      <c r="B15" s="4" t="s">
        <v>4</v>
      </c>
      <c r="C15" s="87">
        <v>24192</v>
      </c>
      <c r="D15" s="50"/>
      <c r="E15" s="50">
        <f t="shared" si="0"/>
        <v>0</v>
      </c>
      <c r="F15" s="1" t="s">
        <v>28</v>
      </c>
      <c r="G15" s="88">
        <v>24192</v>
      </c>
      <c r="H15" s="50"/>
      <c r="I15" s="54">
        <f t="shared" si="1"/>
        <v>0</v>
      </c>
      <c r="J15" s="66"/>
    </row>
    <row r="16" spans="2:17" x14ac:dyDescent="0.25">
      <c r="B16" s="4" t="s">
        <v>5</v>
      </c>
      <c r="C16" s="87">
        <v>36288</v>
      </c>
      <c r="D16" s="50"/>
      <c r="E16" s="50">
        <f t="shared" si="0"/>
        <v>0</v>
      </c>
      <c r="F16" s="1" t="s">
        <v>29</v>
      </c>
      <c r="G16" s="88">
        <v>290304</v>
      </c>
      <c r="H16" s="50"/>
      <c r="I16" s="54">
        <f t="shared" si="1"/>
        <v>0</v>
      </c>
      <c r="J16" s="66"/>
    </row>
    <row r="17" spans="2:10" x14ac:dyDescent="0.25">
      <c r="B17" s="4" t="s">
        <v>6</v>
      </c>
      <c r="C17" s="88">
        <v>12096</v>
      </c>
      <c r="D17" s="50"/>
      <c r="E17" s="50">
        <f t="shared" si="0"/>
        <v>0</v>
      </c>
      <c r="F17" s="1" t="s">
        <v>30</v>
      </c>
      <c r="G17" s="88">
        <v>12096</v>
      </c>
      <c r="H17" s="50"/>
      <c r="I17" s="54">
        <f t="shared" si="1"/>
        <v>0</v>
      </c>
      <c r="J17" s="66"/>
    </row>
    <row r="18" spans="2:10" x14ac:dyDescent="0.25">
      <c r="B18" s="4" t="s">
        <v>7</v>
      </c>
      <c r="C18" s="87">
        <v>48384</v>
      </c>
      <c r="D18" s="50"/>
      <c r="E18" s="50">
        <f t="shared" si="0"/>
        <v>0</v>
      </c>
      <c r="F18" s="1" t="s">
        <v>31</v>
      </c>
      <c r="G18" s="88">
        <v>12096</v>
      </c>
      <c r="H18" s="50"/>
      <c r="I18" s="54">
        <f t="shared" si="1"/>
        <v>0</v>
      </c>
      <c r="J18" s="66"/>
    </row>
    <row r="19" spans="2:10" x14ac:dyDescent="0.25">
      <c r="B19" s="4" t="s">
        <v>8</v>
      </c>
      <c r="C19" s="87">
        <v>96768</v>
      </c>
      <c r="D19" s="50"/>
      <c r="E19" s="50">
        <f t="shared" si="0"/>
        <v>0</v>
      </c>
      <c r="F19" s="1" t="s">
        <v>32</v>
      </c>
      <c r="G19" s="88">
        <v>133056</v>
      </c>
      <c r="H19" s="50"/>
      <c r="I19" s="54">
        <f t="shared" si="1"/>
        <v>0</v>
      </c>
      <c r="J19" s="66"/>
    </row>
    <row r="20" spans="2:10" x14ac:dyDescent="0.25">
      <c r="B20" s="4" t="s">
        <v>9</v>
      </c>
      <c r="C20" s="88">
        <v>12096</v>
      </c>
      <c r="D20" s="50"/>
      <c r="E20" s="50">
        <f t="shared" si="0"/>
        <v>0</v>
      </c>
      <c r="F20" s="1" t="s">
        <v>33</v>
      </c>
      <c r="G20" s="88">
        <v>12096</v>
      </c>
      <c r="H20" s="50"/>
      <c r="I20" s="54">
        <f t="shared" si="1"/>
        <v>0</v>
      </c>
      <c r="J20" s="66"/>
    </row>
    <row r="21" spans="2:10" x14ac:dyDescent="0.25">
      <c r="B21" s="4" t="s">
        <v>10</v>
      </c>
      <c r="C21" s="87">
        <v>30240</v>
      </c>
      <c r="D21" s="50"/>
      <c r="E21" s="50">
        <f t="shared" si="0"/>
        <v>0</v>
      </c>
      <c r="F21" s="1" t="s">
        <v>34</v>
      </c>
      <c r="G21" s="88">
        <v>12096</v>
      </c>
      <c r="H21" s="50"/>
      <c r="I21" s="54">
        <f t="shared" si="1"/>
        <v>0</v>
      </c>
      <c r="J21" s="66"/>
    </row>
    <row r="22" spans="2:10" x14ac:dyDescent="0.25">
      <c r="B22" s="4" t="s">
        <v>11</v>
      </c>
      <c r="C22" s="88">
        <v>12096</v>
      </c>
      <c r="D22" s="50"/>
      <c r="E22" s="50">
        <f t="shared" si="0"/>
        <v>0</v>
      </c>
      <c r="F22" s="1" t="s">
        <v>35</v>
      </c>
      <c r="G22" s="88">
        <v>96768</v>
      </c>
      <c r="H22" s="50"/>
      <c r="I22" s="54">
        <f t="shared" si="1"/>
        <v>0</v>
      </c>
      <c r="J22" s="66"/>
    </row>
    <row r="23" spans="2:10" x14ac:dyDescent="0.25">
      <c r="B23" s="4" t="s">
        <v>12</v>
      </c>
      <c r="C23" s="87">
        <v>36288</v>
      </c>
      <c r="D23" s="50"/>
      <c r="E23" s="50">
        <f t="shared" si="0"/>
        <v>0</v>
      </c>
      <c r="F23" s="1" t="s">
        <v>36</v>
      </c>
      <c r="G23" s="88">
        <v>12096</v>
      </c>
      <c r="H23" s="50"/>
      <c r="I23" s="54">
        <f t="shared" si="1"/>
        <v>0</v>
      </c>
      <c r="J23" s="66"/>
    </row>
    <row r="24" spans="2:10" x14ac:dyDescent="0.25">
      <c r="B24" s="4" t="s">
        <v>13</v>
      </c>
      <c r="C24" s="88">
        <v>12096</v>
      </c>
      <c r="D24" s="50"/>
      <c r="E24" s="50">
        <f t="shared" si="0"/>
        <v>0</v>
      </c>
      <c r="F24" s="1" t="s">
        <v>37</v>
      </c>
      <c r="G24" s="88">
        <v>12096</v>
      </c>
      <c r="H24" s="50"/>
      <c r="I24" s="54">
        <f t="shared" si="1"/>
        <v>0</v>
      </c>
      <c r="J24" s="66"/>
    </row>
    <row r="25" spans="2:10" x14ac:dyDescent="0.25">
      <c r="B25" s="4" t="s">
        <v>14</v>
      </c>
      <c r="C25" s="88">
        <v>12096</v>
      </c>
      <c r="D25" s="50"/>
      <c r="E25" s="50">
        <f t="shared" si="0"/>
        <v>0</v>
      </c>
      <c r="F25" s="1" t="s">
        <v>38</v>
      </c>
      <c r="G25" s="88">
        <v>12096</v>
      </c>
      <c r="H25" s="50"/>
      <c r="I25" s="54">
        <f t="shared" si="1"/>
        <v>0</v>
      </c>
      <c r="J25" s="66"/>
    </row>
    <row r="26" spans="2:10" x14ac:dyDescent="0.25">
      <c r="B26" s="4" t="s">
        <v>15</v>
      </c>
      <c r="C26" s="87">
        <v>36288</v>
      </c>
      <c r="D26" s="50"/>
      <c r="E26" s="50">
        <f t="shared" si="0"/>
        <v>0</v>
      </c>
      <c r="F26" s="1" t="s">
        <v>39</v>
      </c>
      <c r="G26" s="88">
        <v>12096</v>
      </c>
      <c r="H26" s="50"/>
      <c r="I26" s="54">
        <f t="shared" si="1"/>
        <v>0</v>
      </c>
      <c r="J26" s="66"/>
    </row>
    <row r="27" spans="2:10" x14ac:dyDescent="0.25">
      <c r="B27" s="4" t="s">
        <v>16</v>
      </c>
      <c r="C27" s="87">
        <v>24192</v>
      </c>
      <c r="D27" s="50"/>
      <c r="E27" s="50">
        <f t="shared" si="0"/>
        <v>0</v>
      </c>
      <c r="F27" s="1" t="s">
        <v>40</v>
      </c>
      <c r="G27" s="88">
        <v>556416</v>
      </c>
      <c r="H27" s="50"/>
      <c r="I27" s="54">
        <f t="shared" si="1"/>
        <v>0</v>
      </c>
      <c r="J27" s="66"/>
    </row>
    <row r="28" spans="2:10" x14ac:dyDescent="0.25">
      <c r="B28" s="4" t="s">
        <v>17</v>
      </c>
      <c r="C28" s="87">
        <v>24192</v>
      </c>
      <c r="D28" s="50"/>
      <c r="E28" s="50">
        <f t="shared" si="0"/>
        <v>0</v>
      </c>
      <c r="F28" s="1" t="s">
        <v>41</v>
      </c>
      <c r="G28" s="88">
        <v>12096</v>
      </c>
      <c r="H28" s="50"/>
      <c r="I28" s="54">
        <f t="shared" si="1"/>
        <v>0</v>
      </c>
      <c r="J28" s="66"/>
    </row>
    <row r="29" spans="2:10" x14ac:dyDescent="0.25">
      <c r="B29" s="4" t="s">
        <v>18</v>
      </c>
      <c r="C29" s="87">
        <v>48384</v>
      </c>
      <c r="D29" s="50"/>
      <c r="E29" s="50">
        <f t="shared" si="0"/>
        <v>0</v>
      </c>
      <c r="F29" s="1" t="s">
        <v>42</v>
      </c>
      <c r="G29" s="88">
        <v>12096</v>
      </c>
      <c r="H29" s="50"/>
      <c r="I29" s="54">
        <f t="shared" si="1"/>
        <v>0</v>
      </c>
      <c r="J29" s="66"/>
    </row>
    <row r="30" spans="2:10" x14ac:dyDescent="0.25">
      <c r="B30" s="4" t="s">
        <v>19</v>
      </c>
      <c r="C30" s="87">
        <v>157248</v>
      </c>
      <c r="D30" s="50"/>
      <c r="E30" s="50">
        <f t="shared" si="0"/>
        <v>0</v>
      </c>
      <c r="F30" s="1" t="s">
        <v>43</v>
      </c>
      <c r="G30" s="88">
        <v>24192</v>
      </c>
      <c r="H30" s="50"/>
      <c r="I30" s="54">
        <f t="shared" si="1"/>
        <v>0</v>
      </c>
      <c r="J30" s="66"/>
    </row>
    <row r="31" spans="2:10" x14ac:dyDescent="0.25">
      <c r="B31" s="4" t="s">
        <v>20</v>
      </c>
      <c r="C31" s="87">
        <v>169344</v>
      </c>
      <c r="D31" s="50"/>
      <c r="E31" s="50">
        <f t="shared" si="0"/>
        <v>0</v>
      </c>
      <c r="F31" s="1" t="s">
        <v>44</v>
      </c>
      <c r="G31" s="88">
        <v>157248</v>
      </c>
      <c r="H31" s="50"/>
      <c r="I31" s="54">
        <f t="shared" si="1"/>
        <v>0</v>
      </c>
      <c r="J31" s="66"/>
    </row>
    <row r="32" spans="2:10" x14ac:dyDescent="0.25">
      <c r="B32" s="4" t="s">
        <v>21</v>
      </c>
      <c r="C32" s="87">
        <v>24192</v>
      </c>
      <c r="D32" s="50"/>
      <c r="E32" s="50">
        <f t="shared" si="0"/>
        <v>0</v>
      </c>
      <c r="F32" s="1" t="s">
        <v>45</v>
      </c>
      <c r="G32" s="88">
        <v>12096</v>
      </c>
      <c r="H32" s="50"/>
      <c r="I32" s="54">
        <f t="shared" si="1"/>
        <v>0</v>
      </c>
      <c r="J32" s="66"/>
    </row>
    <row r="33" spans="2:10" x14ac:dyDescent="0.25">
      <c r="B33" s="4" t="s">
        <v>22</v>
      </c>
      <c r="C33" s="87">
        <v>151200</v>
      </c>
      <c r="D33" s="50"/>
      <c r="E33" s="50">
        <f t="shared" si="0"/>
        <v>0</v>
      </c>
      <c r="F33" s="1" t="s">
        <v>46</v>
      </c>
      <c r="G33" s="88">
        <v>48384</v>
      </c>
      <c r="H33" s="50"/>
      <c r="I33" s="54">
        <f t="shared" si="1"/>
        <v>0</v>
      </c>
      <c r="J33" s="66"/>
    </row>
    <row r="34" spans="2:10" x14ac:dyDescent="0.25">
      <c r="B34" s="69" t="s">
        <v>23</v>
      </c>
      <c r="C34" s="88">
        <v>36288</v>
      </c>
      <c r="D34" s="50"/>
      <c r="E34" s="50">
        <f>C34*D34</f>
        <v>0</v>
      </c>
      <c r="F34" s="1" t="s">
        <v>47</v>
      </c>
      <c r="G34" s="88">
        <v>12096</v>
      </c>
      <c r="H34" s="70"/>
      <c r="I34" s="72">
        <f>H34*G34</f>
        <v>0</v>
      </c>
      <c r="J34" s="66"/>
    </row>
    <row r="35" spans="2:10" ht="15.75" thickBot="1" x14ac:dyDescent="0.3">
      <c r="B35" s="5"/>
      <c r="C35" s="89"/>
      <c r="D35" s="52"/>
      <c r="E35" s="52"/>
      <c r="F35" s="6" t="s">
        <v>132</v>
      </c>
      <c r="G35" s="91">
        <v>24192</v>
      </c>
      <c r="H35" s="52"/>
      <c r="I35" s="55">
        <f t="shared" ref="I35" si="2">H35*G35</f>
        <v>0</v>
      </c>
    </row>
  </sheetData>
  <mergeCells count="14">
    <mergeCell ref="E8:I8"/>
    <mergeCell ref="B2:I2"/>
    <mergeCell ref="B3:D3"/>
    <mergeCell ref="E3:I3"/>
    <mergeCell ref="B4:D4"/>
    <mergeCell ref="E4:I4"/>
    <mergeCell ref="B5:D5"/>
    <mergeCell ref="E5:I5"/>
    <mergeCell ref="B6:D6"/>
    <mergeCell ref="E6:I6"/>
    <mergeCell ref="B7:D7"/>
    <mergeCell ref="E7:I7"/>
    <mergeCell ref="B8:D8"/>
    <mergeCell ref="L2:Q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FAC90-B1CF-4A32-9377-5DCDDCA380D6}">
  <dimension ref="B1:Q35"/>
  <sheetViews>
    <sheetView tabSelected="1" workbookViewId="0">
      <selection activeCell="D9" sqref="D9"/>
    </sheetView>
  </sheetViews>
  <sheetFormatPr defaultRowHeight="15" x14ac:dyDescent="0.25"/>
  <cols>
    <col min="2" max="2" width="4.140625" bestFit="1" customWidth="1"/>
    <col min="3" max="3" width="22.140625" bestFit="1" customWidth="1"/>
    <col min="4" max="4" width="24.5703125" bestFit="1" customWidth="1"/>
    <col min="5" max="5" width="16.140625" customWidth="1"/>
    <col min="7" max="7" width="22.140625" bestFit="1" customWidth="1"/>
    <col min="8" max="8" width="24.5703125" bestFit="1" customWidth="1"/>
    <col min="9" max="9" width="10.7109375" bestFit="1" customWidth="1"/>
    <col min="12" max="12" width="9.5703125" bestFit="1" customWidth="1"/>
    <col min="13" max="13" width="39.5703125" bestFit="1" customWidth="1"/>
    <col min="14" max="14" width="9.7109375" bestFit="1" customWidth="1"/>
    <col min="15" max="15" width="11.5703125" bestFit="1" customWidth="1"/>
    <col min="16" max="16" width="15.85546875" bestFit="1" customWidth="1"/>
    <col min="17" max="17" width="16.42578125" bestFit="1" customWidth="1"/>
  </cols>
  <sheetData>
    <row r="1" spans="2:17" ht="15.75" thickBot="1" x14ac:dyDescent="0.3"/>
    <row r="2" spans="2:17" ht="15.75" thickBot="1" x14ac:dyDescent="0.3">
      <c r="B2" s="38" t="s">
        <v>52</v>
      </c>
      <c r="C2" s="39"/>
      <c r="D2" s="39"/>
      <c r="E2" s="39"/>
      <c r="F2" s="39"/>
      <c r="G2" s="39"/>
      <c r="H2" s="39"/>
      <c r="I2" s="40"/>
      <c r="L2" s="31" t="s">
        <v>108</v>
      </c>
      <c r="M2" s="32"/>
      <c r="N2" s="32"/>
      <c r="O2" s="32"/>
      <c r="P2" s="32"/>
      <c r="Q2" s="33"/>
    </row>
    <row r="3" spans="2:17" x14ac:dyDescent="0.25">
      <c r="B3" s="41" t="s">
        <v>121</v>
      </c>
      <c r="C3" s="42"/>
      <c r="D3" s="43"/>
      <c r="E3" s="56"/>
      <c r="F3" s="42"/>
      <c r="G3" s="42"/>
      <c r="H3" s="42"/>
      <c r="I3" s="57"/>
      <c r="L3" s="16" t="s">
        <v>55</v>
      </c>
      <c r="M3" s="17" t="s">
        <v>109</v>
      </c>
      <c r="N3" s="17" t="s">
        <v>56</v>
      </c>
      <c r="O3" s="17" t="s">
        <v>107</v>
      </c>
      <c r="P3" s="17" t="s">
        <v>53</v>
      </c>
      <c r="Q3" s="18" t="s">
        <v>57</v>
      </c>
    </row>
    <row r="4" spans="2:17" x14ac:dyDescent="0.25">
      <c r="B4" s="36" t="s">
        <v>49</v>
      </c>
      <c r="C4" s="37"/>
      <c r="D4" s="37"/>
      <c r="E4" s="58"/>
      <c r="F4" s="59"/>
      <c r="G4" s="59"/>
      <c r="H4" s="59"/>
      <c r="I4" s="60"/>
      <c r="L4" s="10" t="s">
        <v>89</v>
      </c>
      <c r="M4" s="11" t="s">
        <v>90</v>
      </c>
      <c r="N4" s="11" t="s">
        <v>58</v>
      </c>
      <c r="O4" s="11">
        <v>1080</v>
      </c>
      <c r="P4" s="11">
        <v>15.75</v>
      </c>
      <c r="Q4" s="12">
        <v>17010</v>
      </c>
    </row>
    <row r="5" spans="2:17" x14ac:dyDescent="0.25">
      <c r="B5" s="36" t="s">
        <v>50</v>
      </c>
      <c r="C5" s="37"/>
      <c r="D5" s="37"/>
      <c r="E5" s="58"/>
      <c r="F5" s="59"/>
      <c r="G5" s="59"/>
      <c r="H5" s="59"/>
      <c r="I5" s="60"/>
      <c r="L5" s="10" t="s">
        <v>91</v>
      </c>
      <c r="M5" s="11" t="s">
        <v>92</v>
      </c>
      <c r="N5" s="11" t="s">
        <v>58</v>
      </c>
      <c r="O5" s="11">
        <v>1344</v>
      </c>
      <c r="P5" s="11">
        <v>15.137</v>
      </c>
      <c r="Q5" s="12">
        <v>20345</v>
      </c>
    </row>
    <row r="6" spans="2:17" x14ac:dyDescent="0.25">
      <c r="B6" s="36" t="s">
        <v>53</v>
      </c>
      <c r="C6" s="37"/>
      <c r="D6" s="37"/>
      <c r="E6" s="58"/>
      <c r="F6" s="59"/>
      <c r="G6" s="59"/>
      <c r="H6" s="59"/>
      <c r="I6" s="60"/>
      <c r="L6" s="10" t="s">
        <v>93</v>
      </c>
      <c r="M6" s="11" t="s">
        <v>94</v>
      </c>
      <c r="N6" s="11" t="s">
        <v>58</v>
      </c>
      <c r="O6" s="11">
        <v>1440</v>
      </c>
      <c r="P6" s="11">
        <v>12</v>
      </c>
      <c r="Q6" s="12">
        <v>17280</v>
      </c>
    </row>
    <row r="7" spans="2:17" x14ac:dyDescent="0.25">
      <c r="B7" s="36" t="s">
        <v>54</v>
      </c>
      <c r="C7" s="37"/>
      <c r="D7" s="37"/>
      <c r="E7" s="58"/>
      <c r="F7" s="59"/>
      <c r="G7" s="59"/>
      <c r="H7" s="59"/>
      <c r="I7" s="60"/>
      <c r="L7" s="10" t="s">
        <v>95</v>
      </c>
      <c r="M7" s="11" t="s">
        <v>96</v>
      </c>
      <c r="N7" s="11" t="s">
        <v>58</v>
      </c>
      <c r="O7" s="11">
        <v>1440</v>
      </c>
      <c r="P7" s="11">
        <v>15.14</v>
      </c>
      <c r="Q7" s="12">
        <v>21802</v>
      </c>
    </row>
    <row r="8" spans="2:17" ht="15.75" thickBot="1" x14ac:dyDescent="0.3">
      <c r="B8" s="34" t="s">
        <v>51</v>
      </c>
      <c r="C8" s="35"/>
      <c r="D8" s="35"/>
      <c r="E8" s="61"/>
      <c r="F8" s="62"/>
      <c r="G8" s="62"/>
      <c r="H8" s="62"/>
      <c r="I8" s="63"/>
      <c r="L8" s="13" t="s">
        <v>97</v>
      </c>
      <c r="M8" s="14" t="s">
        <v>98</v>
      </c>
      <c r="N8" s="14" t="s">
        <v>58</v>
      </c>
      <c r="O8" s="14">
        <v>2160</v>
      </c>
      <c r="P8" s="14">
        <v>12</v>
      </c>
      <c r="Q8" s="15">
        <v>25920</v>
      </c>
    </row>
    <row r="9" spans="2:17" ht="15.75" thickBot="1" x14ac:dyDescent="0.3"/>
    <row r="10" spans="2:17" ht="15.75" thickBot="1" x14ac:dyDescent="0.3">
      <c r="B10" s="47"/>
      <c r="C10" s="48" t="s">
        <v>131</v>
      </c>
      <c r="D10" s="48" t="s">
        <v>48</v>
      </c>
      <c r="E10" s="48" t="s">
        <v>130</v>
      </c>
      <c r="F10" s="48"/>
      <c r="G10" s="48" t="s">
        <v>131</v>
      </c>
      <c r="H10" s="48" t="s">
        <v>48</v>
      </c>
      <c r="I10" s="49" t="s">
        <v>130</v>
      </c>
    </row>
    <row r="11" spans="2:17" x14ac:dyDescent="0.25">
      <c r="B11" s="2" t="s">
        <v>0</v>
      </c>
      <c r="C11" s="86">
        <v>25920</v>
      </c>
      <c r="D11" s="51"/>
      <c r="E11" s="51">
        <f>C11*D11</f>
        <v>0</v>
      </c>
      <c r="F11" s="3" t="s">
        <v>24</v>
      </c>
      <c r="G11" s="90">
        <v>25920</v>
      </c>
      <c r="H11" s="51"/>
      <c r="I11" s="53">
        <f>G11*H11</f>
        <v>0</v>
      </c>
    </row>
    <row r="12" spans="2:17" x14ac:dyDescent="0.25">
      <c r="B12" s="4" t="s">
        <v>1</v>
      </c>
      <c r="C12" s="87">
        <v>40688.256000000001</v>
      </c>
      <c r="D12" s="50"/>
      <c r="E12" s="50">
        <f>D12*C12</f>
        <v>0</v>
      </c>
      <c r="F12" s="1" t="s">
        <v>25</v>
      </c>
      <c r="G12" s="87">
        <v>25920</v>
      </c>
      <c r="H12" s="50"/>
      <c r="I12" s="54">
        <f>H12*G12</f>
        <v>0</v>
      </c>
    </row>
    <row r="13" spans="2:17" x14ac:dyDescent="0.25">
      <c r="B13" s="4" t="s">
        <v>2</v>
      </c>
      <c r="C13" s="87">
        <v>20344.127999999997</v>
      </c>
      <c r="D13" s="50"/>
      <c r="E13" s="50">
        <f t="shared" ref="E13:E34" si="0">D13*C13</f>
        <v>0</v>
      </c>
      <c r="F13" s="1" t="s">
        <v>26</v>
      </c>
      <c r="G13" s="87">
        <v>25920</v>
      </c>
      <c r="H13" s="50"/>
      <c r="I13" s="54">
        <f t="shared" ref="I13:I34" si="1">H13*G13</f>
        <v>0</v>
      </c>
    </row>
    <row r="14" spans="2:17" x14ac:dyDescent="0.25">
      <c r="B14" s="4" t="s">
        <v>3</v>
      </c>
      <c r="C14" s="87">
        <v>314656.51199999999</v>
      </c>
      <c r="D14" s="50"/>
      <c r="E14" s="50">
        <f t="shared" si="0"/>
        <v>0</v>
      </c>
      <c r="F14" s="1" t="s">
        <v>27</v>
      </c>
      <c r="G14" s="87">
        <v>25920</v>
      </c>
      <c r="H14" s="50"/>
      <c r="I14" s="54">
        <f t="shared" si="1"/>
        <v>0</v>
      </c>
      <c r="L14" s="93"/>
    </row>
    <row r="15" spans="2:17" x14ac:dyDescent="0.25">
      <c r="B15" s="4" t="s">
        <v>4</v>
      </c>
      <c r="C15" s="87">
        <v>92528.255999999994</v>
      </c>
      <c r="D15" s="50"/>
      <c r="E15" s="50">
        <f t="shared" si="0"/>
        <v>0</v>
      </c>
      <c r="F15" s="1" t="s">
        <v>28</v>
      </c>
      <c r="G15" s="88">
        <v>138792.38400000002</v>
      </c>
      <c r="H15" s="50"/>
      <c r="I15" s="54">
        <f t="shared" si="1"/>
        <v>0</v>
      </c>
      <c r="L15" s="93"/>
    </row>
    <row r="16" spans="2:17" x14ac:dyDescent="0.25">
      <c r="B16" s="4" t="s">
        <v>5</v>
      </c>
      <c r="C16" s="94">
        <v>25920</v>
      </c>
      <c r="D16" s="50"/>
      <c r="E16" s="50">
        <f t="shared" si="0"/>
        <v>0</v>
      </c>
      <c r="F16" s="1" t="s">
        <v>29</v>
      </c>
      <c r="G16" s="88">
        <v>307121.28000000003</v>
      </c>
      <c r="H16" s="50"/>
      <c r="I16" s="54">
        <f t="shared" si="1"/>
        <v>0</v>
      </c>
      <c r="L16" s="93"/>
    </row>
    <row r="17" spans="2:12" x14ac:dyDescent="0.25">
      <c r="B17" s="4" t="s">
        <v>6</v>
      </c>
      <c r="C17" s="94">
        <v>25920</v>
      </c>
      <c r="D17" s="50"/>
      <c r="E17" s="50">
        <f t="shared" si="0"/>
        <v>0</v>
      </c>
      <c r="F17" s="1" t="s">
        <v>30</v>
      </c>
      <c r="G17" s="87">
        <v>25920</v>
      </c>
      <c r="H17" s="50"/>
      <c r="I17" s="54">
        <f t="shared" si="1"/>
        <v>0</v>
      </c>
    </row>
    <row r="18" spans="2:12" x14ac:dyDescent="0.25">
      <c r="B18" s="4" t="s">
        <v>7</v>
      </c>
      <c r="C18" s="87">
        <v>20344.128000000001</v>
      </c>
      <c r="D18" s="50"/>
      <c r="E18" s="50">
        <f t="shared" si="0"/>
        <v>0</v>
      </c>
      <c r="F18" s="1" t="s">
        <v>31</v>
      </c>
      <c r="G18" s="87">
        <v>25920</v>
      </c>
      <c r="H18" s="50"/>
      <c r="I18" s="54">
        <f t="shared" si="1"/>
        <v>0</v>
      </c>
    </row>
    <row r="19" spans="2:12" x14ac:dyDescent="0.25">
      <c r="B19" s="4" t="s">
        <v>8</v>
      </c>
      <c r="C19" s="94">
        <v>25920</v>
      </c>
      <c r="D19" s="50"/>
      <c r="E19" s="50">
        <f t="shared" si="0"/>
        <v>0</v>
      </c>
      <c r="F19" s="1" t="s">
        <v>32</v>
      </c>
      <c r="G19" s="88">
        <v>40688.256000000001</v>
      </c>
      <c r="H19" s="50"/>
      <c r="I19" s="54">
        <f t="shared" si="1"/>
        <v>0</v>
      </c>
    </row>
    <row r="20" spans="2:12" x14ac:dyDescent="0.25">
      <c r="B20" s="4" t="s">
        <v>9</v>
      </c>
      <c r="C20" s="94">
        <v>25920</v>
      </c>
      <c r="D20" s="50"/>
      <c r="E20" s="50">
        <f t="shared" si="0"/>
        <v>0</v>
      </c>
      <c r="F20" s="1" t="s">
        <v>33</v>
      </c>
      <c r="G20" s="87">
        <v>25920</v>
      </c>
      <c r="H20" s="50"/>
      <c r="I20" s="54">
        <f t="shared" si="1"/>
        <v>0</v>
      </c>
    </row>
    <row r="21" spans="2:12" x14ac:dyDescent="0.25">
      <c r="B21" s="4" t="s">
        <v>10</v>
      </c>
      <c r="C21" s="94">
        <v>25920</v>
      </c>
      <c r="D21" s="50"/>
      <c r="E21" s="50">
        <f t="shared" si="0"/>
        <v>0</v>
      </c>
      <c r="F21" s="1" t="s">
        <v>34</v>
      </c>
      <c r="G21" s="87">
        <v>25920</v>
      </c>
      <c r="H21" s="50"/>
      <c r="I21" s="54">
        <f t="shared" si="1"/>
        <v>0</v>
      </c>
    </row>
    <row r="22" spans="2:12" x14ac:dyDescent="0.25">
      <c r="B22" s="4" t="s">
        <v>11</v>
      </c>
      <c r="C22" s="94">
        <v>25920</v>
      </c>
      <c r="D22" s="50"/>
      <c r="E22" s="50">
        <f t="shared" si="0"/>
        <v>0</v>
      </c>
      <c r="F22" s="1" t="s">
        <v>35</v>
      </c>
      <c r="G22" s="88">
        <v>86952.383999999991</v>
      </c>
      <c r="H22" s="50"/>
      <c r="I22" s="54">
        <f t="shared" si="1"/>
        <v>0</v>
      </c>
      <c r="L22" s="93"/>
    </row>
    <row r="23" spans="2:12" x14ac:dyDescent="0.25">
      <c r="B23" s="4" t="s">
        <v>12</v>
      </c>
      <c r="C23" s="94">
        <v>25920</v>
      </c>
      <c r="D23" s="50"/>
      <c r="E23" s="50">
        <f t="shared" si="0"/>
        <v>0</v>
      </c>
      <c r="F23" s="1" t="s">
        <v>36</v>
      </c>
      <c r="G23" s="87">
        <v>25920</v>
      </c>
      <c r="H23" s="50"/>
      <c r="I23" s="54">
        <f t="shared" si="1"/>
        <v>0</v>
      </c>
    </row>
    <row r="24" spans="2:12" x14ac:dyDescent="0.25">
      <c r="B24" s="4" t="s">
        <v>13</v>
      </c>
      <c r="C24" s="94">
        <v>25920</v>
      </c>
      <c r="D24" s="50"/>
      <c r="E24" s="50">
        <f t="shared" si="0"/>
        <v>0</v>
      </c>
      <c r="F24" s="1" t="s">
        <v>37</v>
      </c>
      <c r="G24" s="87">
        <v>25920</v>
      </c>
      <c r="H24" s="50"/>
      <c r="I24" s="54">
        <f t="shared" si="1"/>
        <v>0</v>
      </c>
    </row>
    <row r="25" spans="2:12" x14ac:dyDescent="0.25">
      <c r="B25" s="4" t="s">
        <v>14</v>
      </c>
      <c r="C25" s="94">
        <v>25920</v>
      </c>
      <c r="D25" s="50"/>
      <c r="E25" s="50">
        <f t="shared" si="0"/>
        <v>0</v>
      </c>
      <c r="F25" s="1" t="s">
        <v>38</v>
      </c>
      <c r="G25" s="87">
        <v>25920</v>
      </c>
      <c r="H25" s="50"/>
      <c r="I25" s="54">
        <f t="shared" si="1"/>
        <v>0</v>
      </c>
    </row>
    <row r="26" spans="2:12" x14ac:dyDescent="0.25">
      <c r="B26" s="4" t="s">
        <v>15</v>
      </c>
      <c r="C26" s="87">
        <v>122064.768</v>
      </c>
      <c r="D26" s="50"/>
      <c r="E26" s="50">
        <f t="shared" si="0"/>
        <v>0</v>
      </c>
      <c r="F26" s="1" t="s">
        <v>39</v>
      </c>
      <c r="G26" s="87">
        <v>25920</v>
      </c>
      <c r="H26" s="50"/>
      <c r="I26" s="54">
        <f t="shared" si="1"/>
        <v>0</v>
      </c>
    </row>
    <row r="27" spans="2:12" x14ac:dyDescent="0.25">
      <c r="B27" s="4" t="s">
        <v>16</v>
      </c>
      <c r="C27" s="87">
        <v>20344.128000000001</v>
      </c>
      <c r="D27" s="50"/>
      <c r="E27" s="50">
        <f t="shared" si="0"/>
        <v>0</v>
      </c>
      <c r="F27" s="1" t="s">
        <v>40</v>
      </c>
      <c r="G27" s="88">
        <v>246088.89600000001</v>
      </c>
      <c r="H27" s="50"/>
      <c r="I27" s="54">
        <f t="shared" si="1"/>
        <v>0</v>
      </c>
      <c r="L27" s="93"/>
    </row>
    <row r="28" spans="2:12" x14ac:dyDescent="0.25">
      <c r="B28" s="4" t="s">
        <v>17</v>
      </c>
      <c r="C28" s="94">
        <v>25920</v>
      </c>
      <c r="D28" s="50"/>
      <c r="E28" s="50">
        <f t="shared" si="0"/>
        <v>0</v>
      </c>
      <c r="F28" s="1" t="s">
        <v>41</v>
      </c>
      <c r="G28" s="87">
        <v>25920</v>
      </c>
      <c r="H28" s="50"/>
      <c r="I28" s="54">
        <f t="shared" si="1"/>
        <v>0</v>
      </c>
    </row>
    <row r="29" spans="2:12" x14ac:dyDescent="0.25">
      <c r="B29" s="4" t="s">
        <v>18</v>
      </c>
      <c r="C29" s="87">
        <v>46264.127999999997</v>
      </c>
      <c r="D29" s="50"/>
      <c r="E29" s="50">
        <f t="shared" si="0"/>
        <v>0</v>
      </c>
      <c r="F29" s="1" t="s">
        <v>42</v>
      </c>
      <c r="G29" s="87">
        <v>25920</v>
      </c>
      <c r="H29" s="50"/>
      <c r="I29" s="54">
        <f t="shared" si="1"/>
        <v>0</v>
      </c>
      <c r="L29" s="93"/>
    </row>
    <row r="30" spans="2:12" x14ac:dyDescent="0.25">
      <c r="B30" s="4" t="s">
        <v>19</v>
      </c>
      <c r="C30" s="87">
        <v>231320.64</v>
      </c>
      <c r="D30" s="50"/>
      <c r="E30" s="50">
        <f t="shared" si="0"/>
        <v>0</v>
      </c>
      <c r="F30" s="1" t="s">
        <v>43</v>
      </c>
      <c r="G30" s="87">
        <v>25920</v>
      </c>
      <c r="H30" s="50"/>
      <c r="I30" s="54">
        <f t="shared" si="1"/>
        <v>0</v>
      </c>
    </row>
    <row r="31" spans="2:12" x14ac:dyDescent="0.25">
      <c r="B31" s="4" t="s">
        <v>20</v>
      </c>
      <c r="C31" s="94">
        <v>25920</v>
      </c>
      <c r="D31" s="50"/>
      <c r="E31" s="50">
        <f t="shared" si="0"/>
        <v>0</v>
      </c>
      <c r="F31" s="1" t="s">
        <v>44</v>
      </c>
      <c r="G31" s="87">
        <v>25920</v>
      </c>
      <c r="H31" s="50"/>
      <c r="I31" s="54">
        <f t="shared" si="1"/>
        <v>0</v>
      </c>
    </row>
    <row r="32" spans="2:12" x14ac:dyDescent="0.25">
      <c r="B32" s="4" t="s">
        <v>21</v>
      </c>
      <c r="C32" s="87">
        <v>25920</v>
      </c>
      <c r="D32" s="50"/>
      <c r="E32" s="50">
        <f t="shared" si="0"/>
        <v>0</v>
      </c>
      <c r="F32" s="1" t="s">
        <v>45</v>
      </c>
      <c r="G32" s="87">
        <v>25920</v>
      </c>
      <c r="H32" s="50"/>
      <c r="I32" s="54">
        <f t="shared" si="1"/>
        <v>0</v>
      </c>
    </row>
    <row r="33" spans="2:12" x14ac:dyDescent="0.25">
      <c r="B33" s="4" t="s">
        <v>22</v>
      </c>
      <c r="C33" s="94">
        <v>25920</v>
      </c>
      <c r="D33" s="50"/>
      <c r="E33" s="50">
        <f t="shared" si="0"/>
        <v>0</v>
      </c>
      <c r="F33" s="1" t="s">
        <v>46</v>
      </c>
      <c r="G33" s="88">
        <v>86952.384000000005</v>
      </c>
      <c r="H33" s="50"/>
      <c r="I33" s="54">
        <f t="shared" si="1"/>
        <v>0</v>
      </c>
      <c r="L33" s="93"/>
    </row>
    <row r="34" spans="2:12" x14ac:dyDescent="0.25">
      <c r="B34" s="69" t="s">
        <v>23</v>
      </c>
      <c r="C34" s="94">
        <v>25920</v>
      </c>
      <c r="D34" s="50"/>
      <c r="E34" s="50">
        <f>C34*D34</f>
        <v>0</v>
      </c>
      <c r="F34" s="1" t="s">
        <v>47</v>
      </c>
      <c r="G34" s="94">
        <v>25920</v>
      </c>
      <c r="H34" s="70"/>
      <c r="I34" s="72">
        <f>H34*G34</f>
        <v>0</v>
      </c>
    </row>
    <row r="35" spans="2:12" ht="15.75" thickBot="1" x14ac:dyDescent="0.3">
      <c r="B35" s="5"/>
      <c r="C35" s="89"/>
      <c r="D35" s="52"/>
      <c r="E35" s="52"/>
      <c r="F35" s="6" t="s">
        <v>132</v>
      </c>
      <c r="G35" s="91">
        <v>25920</v>
      </c>
      <c r="H35" s="52"/>
      <c r="I35" s="55">
        <f t="shared" ref="I35" si="2">H35*G35</f>
        <v>0</v>
      </c>
    </row>
  </sheetData>
  <mergeCells count="14">
    <mergeCell ref="E8:I8"/>
    <mergeCell ref="B2:I2"/>
    <mergeCell ref="B3:D3"/>
    <mergeCell ref="E3:I3"/>
    <mergeCell ref="B4:D4"/>
    <mergeCell ref="E4:I4"/>
    <mergeCell ref="B5:D5"/>
    <mergeCell ref="E5:I5"/>
    <mergeCell ref="B6:D6"/>
    <mergeCell ref="E6:I6"/>
    <mergeCell ref="B7:D7"/>
    <mergeCell ref="E7:I7"/>
    <mergeCell ref="B8:D8"/>
    <mergeCell ref="L2:Q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D8D87-5D84-44CE-8DB2-D812FDE2771E}">
  <dimension ref="B1:Q35"/>
  <sheetViews>
    <sheetView topLeftCell="A22" workbookViewId="0">
      <selection activeCell="B34" sqref="B34:I35"/>
    </sheetView>
  </sheetViews>
  <sheetFormatPr defaultRowHeight="15" x14ac:dyDescent="0.25"/>
  <cols>
    <col min="2" max="2" width="4.140625" bestFit="1" customWidth="1"/>
    <col min="3" max="3" width="22.140625" bestFit="1" customWidth="1"/>
    <col min="4" max="4" width="24.5703125" bestFit="1" customWidth="1"/>
    <col min="5" max="5" width="16.140625" customWidth="1"/>
    <col min="7" max="7" width="22.140625" bestFit="1" customWidth="1"/>
    <col min="8" max="8" width="24.5703125" bestFit="1" customWidth="1"/>
    <col min="9" max="9" width="10.7109375" bestFit="1" customWidth="1"/>
    <col min="12" max="12" width="8.42578125" bestFit="1" customWidth="1"/>
    <col min="13" max="13" width="39.85546875" bestFit="1" customWidth="1"/>
    <col min="14" max="14" width="9.7109375" bestFit="1" customWidth="1"/>
    <col min="15" max="15" width="11.5703125" bestFit="1" customWidth="1"/>
    <col min="16" max="16" width="15.85546875" bestFit="1" customWidth="1"/>
    <col min="17" max="17" width="16.42578125" bestFit="1" customWidth="1"/>
  </cols>
  <sheetData>
    <row r="1" spans="2:17" ht="15.75" thickBot="1" x14ac:dyDescent="0.3"/>
    <row r="2" spans="2:17" ht="15.75" thickBot="1" x14ac:dyDescent="0.3">
      <c r="B2" s="38" t="s">
        <v>52</v>
      </c>
      <c r="C2" s="39"/>
      <c r="D2" s="39"/>
      <c r="E2" s="39"/>
      <c r="F2" s="39"/>
      <c r="G2" s="39"/>
      <c r="H2" s="39"/>
      <c r="I2" s="40"/>
      <c r="L2" s="44" t="s">
        <v>108</v>
      </c>
      <c r="M2" s="45"/>
      <c r="N2" s="45"/>
      <c r="O2" s="45"/>
      <c r="P2" s="45"/>
      <c r="Q2" s="46"/>
    </row>
    <row r="3" spans="2:17" x14ac:dyDescent="0.25">
      <c r="B3" s="41" t="s">
        <v>121</v>
      </c>
      <c r="C3" s="42"/>
      <c r="D3" s="43"/>
      <c r="E3" s="56"/>
      <c r="F3" s="42"/>
      <c r="G3" s="42"/>
      <c r="H3" s="42"/>
      <c r="I3" s="57"/>
      <c r="L3" s="19" t="s">
        <v>55</v>
      </c>
      <c r="M3" s="20" t="s">
        <v>109</v>
      </c>
      <c r="N3" s="20" t="s">
        <v>56</v>
      </c>
      <c r="O3" s="20" t="s">
        <v>107</v>
      </c>
      <c r="P3" s="20" t="s">
        <v>53</v>
      </c>
      <c r="Q3" s="21" t="s">
        <v>57</v>
      </c>
    </row>
    <row r="4" spans="2:17" x14ac:dyDescent="0.25">
      <c r="B4" s="36" t="s">
        <v>49</v>
      </c>
      <c r="C4" s="37"/>
      <c r="D4" s="37"/>
      <c r="E4" s="58"/>
      <c r="F4" s="59"/>
      <c r="G4" s="59"/>
      <c r="H4" s="59"/>
      <c r="I4" s="60"/>
      <c r="L4" s="10" t="s">
        <v>99</v>
      </c>
      <c r="M4" s="11" t="s">
        <v>100</v>
      </c>
      <c r="N4" s="11" t="s">
        <v>58</v>
      </c>
      <c r="O4" s="11">
        <v>1080</v>
      </c>
      <c r="P4" s="11">
        <v>18</v>
      </c>
      <c r="Q4" s="12">
        <v>19440</v>
      </c>
    </row>
    <row r="5" spans="2:17" x14ac:dyDescent="0.25">
      <c r="B5" s="36" t="s">
        <v>50</v>
      </c>
      <c r="C5" s="37"/>
      <c r="D5" s="37"/>
      <c r="E5" s="58"/>
      <c r="F5" s="59"/>
      <c r="G5" s="59"/>
      <c r="H5" s="59"/>
      <c r="I5" s="60"/>
      <c r="L5" s="10" t="s">
        <v>101</v>
      </c>
      <c r="M5" s="11" t="s">
        <v>102</v>
      </c>
      <c r="N5" s="11" t="s">
        <v>58</v>
      </c>
      <c r="O5" s="11">
        <v>1440</v>
      </c>
      <c r="P5" s="11">
        <v>16.5</v>
      </c>
      <c r="Q5" s="12">
        <v>23760</v>
      </c>
    </row>
    <row r="6" spans="2:17" x14ac:dyDescent="0.25">
      <c r="B6" s="36" t="s">
        <v>53</v>
      </c>
      <c r="C6" s="37"/>
      <c r="D6" s="37"/>
      <c r="E6" s="58"/>
      <c r="F6" s="59"/>
      <c r="G6" s="59"/>
      <c r="H6" s="59"/>
      <c r="I6" s="60"/>
      <c r="L6" s="10" t="s">
        <v>103</v>
      </c>
      <c r="M6" s="11" t="s">
        <v>104</v>
      </c>
      <c r="N6" s="11" t="s">
        <v>58</v>
      </c>
      <c r="O6" s="11">
        <v>2016</v>
      </c>
      <c r="P6" s="11">
        <v>12.3</v>
      </c>
      <c r="Q6" s="12">
        <v>24797</v>
      </c>
    </row>
    <row r="7" spans="2:17" ht="15.75" thickBot="1" x14ac:dyDescent="0.3">
      <c r="B7" s="36" t="s">
        <v>54</v>
      </c>
      <c r="C7" s="37"/>
      <c r="D7" s="37"/>
      <c r="E7" s="58"/>
      <c r="F7" s="59"/>
      <c r="G7" s="59"/>
      <c r="H7" s="59"/>
      <c r="I7" s="60"/>
      <c r="L7" s="13" t="s">
        <v>105</v>
      </c>
      <c r="M7" s="14" t="s">
        <v>106</v>
      </c>
      <c r="N7" s="14" t="s">
        <v>58</v>
      </c>
      <c r="O7" s="14">
        <v>2160</v>
      </c>
      <c r="P7" s="14">
        <v>10.25</v>
      </c>
      <c r="Q7" s="15">
        <v>22140</v>
      </c>
    </row>
    <row r="8" spans="2:17" ht="15.75" thickBot="1" x14ac:dyDescent="0.3">
      <c r="B8" s="34" t="s">
        <v>51</v>
      </c>
      <c r="C8" s="35"/>
      <c r="D8" s="35"/>
      <c r="E8" s="61"/>
      <c r="F8" s="62"/>
      <c r="G8" s="62"/>
      <c r="H8" s="62"/>
      <c r="I8" s="63"/>
    </row>
    <row r="9" spans="2:17" ht="15.75" thickBot="1" x14ac:dyDescent="0.3"/>
    <row r="10" spans="2:17" ht="15.75" thickBot="1" x14ac:dyDescent="0.3">
      <c r="B10" s="47"/>
      <c r="C10" s="48" t="s">
        <v>131</v>
      </c>
      <c r="D10" s="48" t="s">
        <v>48</v>
      </c>
      <c r="E10" s="48" t="s">
        <v>130</v>
      </c>
      <c r="F10" s="48"/>
      <c r="G10" s="48" t="s">
        <v>131</v>
      </c>
      <c r="H10" s="48" t="s">
        <v>48</v>
      </c>
      <c r="I10" s="49" t="s">
        <v>130</v>
      </c>
    </row>
    <row r="11" spans="2:17" x14ac:dyDescent="0.25">
      <c r="B11" s="2" t="s">
        <v>0</v>
      </c>
      <c r="C11" s="86">
        <v>22140</v>
      </c>
      <c r="D11" s="51"/>
      <c r="E11" s="51">
        <f>C11*D11</f>
        <v>0</v>
      </c>
      <c r="F11" s="3" t="s">
        <v>24</v>
      </c>
      <c r="G11" s="90">
        <v>22140</v>
      </c>
      <c r="H11" s="51"/>
      <c r="I11" s="53">
        <f>G11*H11</f>
        <v>0</v>
      </c>
    </row>
    <row r="12" spans="2:17" x14ac:dyDescent="0.25">
      <c r="B12" s="4" t="s">
        <v>1</v>
      </c>
      <c r="C12" s="87">
        <v>88560</v>
      </c>
      <c r="D12" s="50"/>
      <c r="E12" s="50">
        <f>D12*C12</f>
        <v>0</v>
      </c>
      <c r="F12" s="1" t="s">
        <v>25</v>
      </c>
      <c r="G12" s="88">
        <v>22140</v>
      </c>
      <c r="H12" s="50"/>
      <c r="I12" s="54">
        <f>H12*G12</f>
        <v>0</v>
      </c>
    </row>
    <row r="13" spans="2:17" x14ac:dyDescent="0.25">
      <c r="B13" s="4" t="s">
        <v>2</v>
      </c>
      <c r="C13" s="87">
        <v>22140</v>
      </c>
      <c r="D13" s="50"/>
      <c r="E13" s="50">
        <f t="shared" ref="E13:E34" si="0">D13*C13</f>
        <v>0</v>
      </c>
      <c r="F13" s="1" t="s">
        <v>26</v>
      </c>
      <c r="G13" s="87">
        <v>22140</v>
      </c>
      <c r="H13" s="50"/>
      <c r="I13" s="54">
        <f t="shared" ref="I13:I34" si="1">H13*G13</f>
        <v>0</v>
      </c>
    </row>
    <row r="14" spans="2:17" x14ac:dyDescent="0.25">
      <c r="B14" s="4" t="s">
        <v>3</v>
      </c>
      <c r="C14" s="87">
        <v>22140</v>
      </c>
      <c r="D14" s="50"/>
      <c r="E14" s="50">
        <f t="shared" si="0"/>
        <v>0</v>
      </c>
      <c r="F14" s="1" t="s">
        <v>27</v>
      </c>
      <c r="G14" s="87">
        <v>22140</v>
      </c>
      <c r="H14" s="50"/>
      <c r="I14" s="54">
        <f t="shared" si="1"/>
        <v>0</v>
      </c>
    </row>
    <row r="15" spans="2:17" x14ac:dyDescent="0.25">
      <c r="B15" s="4" t="s">
        <v>4</v>
      </c>
      <c r="C15" s="87">
        <v>132840</v>
      </c>
      <c r="D15" s="50"/>
      <c r="E15" s="50">
        <f t="shared" si="0"/>
        <v>0</v>
      </c>
      <c r="F15" s="1" t="s">
        <v>28</v>
      </c>
      <c r="G15" s="88">
        <v>44280</v>
      </c>
      <c r="H15" s="50"/>
      <c r="I15" s="54">
        <f t="shared" si="1"/>
        <v>0</v>
      </c>
    </row>
    <row r="16" spans="2:17" x14ac:dyDescent="0.25">
      <c r="B16" s="4" t="s">
        <v>5</v>
      </c>
      <c r="C16" s="87">
        <v>22140</v>
      </c>
      <c r="D16" s="50"/>
      <c r="E16" s="50">
        <f t="shared" si="0"/>
        <v>0</v>
      </c>
      <c r="F16" s="1" t="s">
        <v>29</v>
      </c>
      <c r="G16" s="88">
        <v>132840</v>
      </c>
      <c r="H16" s="50"/>
      <c r="I16" s="54">
        <f t="shared" si="1"/>
        <v>0</v>
      </c>
    </row>
    <row r="17" spans="2:9" x14ac:dyDescent="0.25">
      <c r="B17" s="4" t="s">
        <v>6</v>
      </c>
      <c r="C17" s="87">
        <v>22140</v>
      </c>
      <c r="D17" s="50"/>
      <c r="E17" s="50">
        <f t="shared" si="0"/>
        <v>0</v>
      </c>
      <c r="F17" s="1" t="s">
        <v>30</v>
      </c>
      <c r="G17" s="87">
        <v>22140</v>
      </c>
      <c r="H17" s="50"/>
      <c r="I17" s="54">
        <f t="shared" si="1"/>
        <v>0</v>
      </c>
    </row>
    <row r="18" spans="2:9" x14ac:dyDescent="0.25">
      <c r="B18" s="4" t="s">
        <v>7</v>
      </c>
      <c r="C18" s="87">
        <v>287820</v>
      </c>
      <c r="D18" s="50"/>
      <c r="E18" s="50">
        <f t="shared" si="0"/>
        <v>0</v>
      </c>
      <c r="F18" s="1" t="s">
        <v>31</v>
      </c>
      <c r="G18" s="87">
        <v>22140</v>
      </c>
      <c r="H18" s="50"/>
      <c r="I18" s="54">
        <f t="shared" si="1"/>
        <v>0</v>
      </c>
    </row>
    <row r="19" spans="2:9" x14ac:dyDescent="0.25">
      <c r="B19" s="4" t="s">
        <v>8</v>
      </c>
      <c r="C19" s="87">
        <v>22140</v>
      </c>
      <c r="D19" s="50"/>
      <c r="E19" s="50">
        <f t="shared" si="0"/>
        <v>0</v>
      </c>
      <c r="F19" s="1" t="s">
        <v>32</v>
      </c>
      <c r="G19" s="88">
        <v>132840</v>
      </c>
      <c r="H19" s="50"/>
      <c r="I19" s="54">
        <f t="shared" si="1"/>
        <v>0</v>
      </c>
    </row>
    <row r="20" spans="2:9" x14ac:dyDescent="0.25">
      <c r="B20" s="4" t="s">
        <v>9</v>
      </c>
      <c r="C20" s="87">
        <v>22140</v>
      </c>
      <c r="D20" s="50"/>
      <c r="E20" s="50">
        <f t="shared" si="0"/>
        <v>0</v>
      </c>
      <c r="F20" s="1" t="s">
        <v>33</v>
      </c>
      <c r="G20" s="87">
        <v>22140</v>
      </c>
      <c r="H20" s="50"/>
      <c r="I20" s="54">
        <f t="shared" si="1"/>
        <v>0</v>
      </c>
    </row>
    <row r="21" spans="2:9" x14ac:dyDescent="0.25">
      <c r="B21" s="4" t="s">
        <v>10</v>
      </c>
      <c r="C21" s="87">
        <v>33210</v>
      </c>
      <c r="D21" s="50"/>
      <c r="E21" s="50">
        <f t="shared" si="0"/>
        <v>0</v>
      </c>
      <c r="F21" s="1" t="s">
        <v>34</v>
      </c>
      <c r="G21" s="88">
        <v>44280</v>
      </c>
      <c r="H21" s="50"/>
      <c r="I21" s="54">
        <f t="shared" si="1"/>
        <v>0</v>
      </c>
    </row>
    <row r="22" spans="2:9" x14ac:dyDescent="0.25">
      <c r="B22" s="4" t="s">
        <v>11</v>
      </c>
      <c r="C22" s="87">
        <v>11070</v>
      </c>
      <c r="D22" s="50"/>
      <c r="E22" s="50">
        <f t="shared" si="0"/>
        <v>0</v>
      </c>
      <c r="F22" s="1" t="s">
        <v>35</v>
      </c>
      <c r="G22" s="88">
        <v>132840</v>
      </c>
      <c r="H22" s="50"/>
      <c r="I22" s="54">
        <f t="shared" si="1"/>
        <v>0</v>
      </c>
    </row>
    <row r="23" spans="2:9" x14ac:dyDescent="0.25">
      <c r="B23" s="4" t="s">
        <v>12</v>
      </c>
      <c r="C23" s="87">
        <v>44280</v>
      </c>
      <c r="D23" s="50"/>
      <c r="E23" s="50">
        <f t="shared" si="0"/>
        <v>0</v>
      </c>
      <c r="F23" s="1" t="s">
        <v>36</v>
      </c>
      <c r="G23" s="87">
        <v>22140</v>
      </c>
      <c r="H23" s="50"/>
      <c r="I23" s="54">
        <f t="shared" si="1"/>
        <v>0</v>
      </c>
    </row>
    <row r="24" spans="2:9" x14ac:dyDescent="0.25">
      <c r="B24" s="4" t="s">
        <v>13</v>
      </c>
      <c r="C24" s="87">
        <v>22140</v>
      </c>
      <c r="D24" s="50"/>
      <c r="E24" s="50">
        <f t="shared" si="0"/>
        <v>0</v>
      </c>
      <c r="F24" s="1" t="s">
        <v>37</v>
      </c>
      <c r="G24" s="88">
        <v>22140</v>
      </c>
      <c r="H24" s="50"/>
      <c r="I24" s="54">
        <f t="shared" si="1"/>
        <v>0</v>
      </c>
    </row>
    <row r="25" spans="2:9" x14ac:dyDescent="0.25">
      <c r="B25" s="4" t="s">
        <v>14</v>
      </c>
      <c r="C25" s="87">
        <v>88560</v>
      </c>
      <c r="D25" s="50"/>
      <c r="E25" s="50">
        <f t="shared" si="0"/>
        <v>0</v>
      </c>
      <c r="F25" s="1" t="s">
        <v>38</v>
      </c>
      <c r="G25" s="87">
        <v>22140</v>
      </c>
      <c r="H25" s="50"/>
      <c r="I25" s="54">
        <f t="shared" si="1"/>
        <v>0</v>
      </c>
    </row>
    <row r="26" spans="2:9" x14ac:dyDescent="0.25">
      <c r="B26" s="4" t="s">
        <v>15</v>
      </c>
      <c r="C26" s="87">
        <v>22140</v>
      </c>
      <c r="D26" s="50"/>
      <c r="E26" s="50">
        <f t="shared" si="0"/>
        <v>0</v>
      </c>
      <c r="F26" s="1" t="s">
        <v>39</v>
      </c>
      <c r="G26" s="87">
        <v>22140</v>
      </c>
      <c r="H26" s="50"/>
      <c r="I26" s="54">
        <f t="shared" si="1"/>
        <v>0</v>
      </c>
    </row>
    <row r="27" spans="2:9" x14ac:dyDescent="0.25">
      <c r="B27" s="4" t="s">
        <v>16</v>
      </c>
      <c r="C27" s="87">
        <v>44280</v>
      </c>
      <c r="D27" s="50"/>
      <c r="E27" s="50">
        <f t="shared" si="0"/>
        <v>0</v>
      </c>
      <c r="F27" s="1" t="s">
        <v>40</v>
      </c>
      <c r="G27" s="88">
        <v>110700</v>
      </c>
      <c r="H27" s="50"/>
      <c r="I27" s="54">
        <f t="shared" si="1"/>
        <v>0</v>
      </c>
    </row>
    <row r="28" spans="2:9" x14ac:dyDescent="0.25">
      <c r="B28" s="4" t="s">
        <v>17</v>
      </c>
      <c r="C28" s="87">
        <v>22140</v>
      </c>
      <c r="D28" s="50"/>
      <c r="E28" s="50">
        <f t="shared" si="0"/>
        <v>0</v>
      </c>
      <c r="F28" s="1" t="s">
        <v>41</v>
      </c>
      <c r="G28" s="87">
        <v>22140</v>
      </c>
      <c r="H28" s="50"/>
      <c r="I28" s="54">
        <f t="shared" si="1"/>
        <v>0</v>
      </c>
    </row>
    <row r="29" spans="2:9" x14ac:dyDescent="0.25">
      <c r="B29" s="4" t="s">
        <v>18</v>
      </c>
      <c r="C29" s="87">
        <v>22140</v>
      </c>
      <c r="D29" s="50"/>
      <c r="E29" s="50">
        <f t="shared" si="0"/>
        <v>0</v>
      </c>
      <c r="F29" s="1" t="s">
        <v>42</v>
      </c>
      <c r="G29" s="87">
        <v>22140</v>
      </c>
      <c r="H29" s="50"/>
      <c r="I29" s="54">
        <f t="shared" si="1"/>
        <v>0</v>
      </c>
    </row>
    <row r="30" spans="2:9" x14ac:dyDescent="0.25">
      <c r="B30" s="4" t="s">
        <v>19</v>
      </c>
      <c r="C30" s="87">
        <v>154980</v>
      </c>
      <c r="D30" s="50"/>
      <c r="E30" s="50">
        <f t="shared" si="0"/>
        <v>0</v>
      </c>
      <c r="F30" s="1" t="s">
        <v>43</v>
      </c>
      <c r="G30" s="87">
        <v>22140</v>
      </c>
      <c r="H30" s="50"/>
      <c r="I30" s="54">
        <f t="shared" si="1"/>
        <v>0</v>
      </c>
    </row>
    <row r="31" spans="2:9" x14ac:dyDescent="0.25">
      <c r="B31" s="4" t="s">
        <v>20</v>
      </c>
      <c r="C31" s="87">
        <v>44280</v>
      </c>
      <c r="D31" s="50"/>
      <c r="E31" s="50">
        <f t="shared" si="0"/>
        <v>0</v>
      </c>
      <c r="F31" s="1" t="s">
        <v>44</v>
      </c>
      <c r="G31" s="88">
        <v>132840</v>
      </c>
      <c r="H31" s="50"/>
      <c r="I31" s="54">
        <f t="shared" si="1"/>
        <v>0</v>
      </c>
    </row>
    <row r="32" spans="2:9" x14ac:dyDescent="0.25">
      <c r="B32" s="4" t="s">
        <v>21</v>
      </c>
      <c r="C32" s="87">
        <v>22140</v>
      </c>
      <c r="D32" s="50"/>
      <c r="E32" s="50">
        <f t="shared" si="0"/>
        <v>0</v>
      </c>
      <c r="F32" s="1" t="s">
        <v>45</v>
      </c>
      <c r="G32" s="88">
        <v>22140</v>
      </c>
      <c r="H32" s="50"/>
      <c r="I32" s="54">
        <f t="shared" si="1"/>
        <v>0</v>
      </c>
    </row>
    <row r="33" spans="2:9" x14ac:dyDescent="0.25">
      <c r="B33" s="4" t="s">
        <v>22</v>
      </c>
      <c r="C33" s="87">
        <v>22140</v>
      </c>
      <c r="D33" s="50"/>
      <c r="E33" s="50">
        <f t="shared" si="0"/>
        <v>0</v>
      </c>
      <c r="F33" s="1" t="s">
        <v>46</v>
      </c>
      <c r="G33" s="88">
        <v>44280</v>
      </c>
      <c r="H33" s="50"/>
      <c r="I33" s="54">
        <f t="shared" si="1"/>
        <v>0</v>
      </c>
    </row>
    <row r="34" spans="2:9" x14ac:dyDescent="0.25">
      <c r="B34" s="69" t="s">
        <v>23</v>
      </c>
      <c r="C34" s="87">
        <v>22140</v>
      </c>
      <c r="D34" s="50"/>
      <c r="E34" s="50">
        <f>C34*D34</f>
        <v>0</v>
      </c>
      <c r="F34" s="1" t="s">
        <v>47</v>
      </c>
      <c r="G34" s="87">
        <v>22140</v>
      </c>
      <c r="H34" s="70"/>
      <c r="I34" s="72">
        <f>H34*G34</f>
        <v>0</v>
      </c>
    </row>
    <row r="35" spans="2:9" ht="15.75" thickBot="1" x14ac:dyDescent="0.3">
      <c r="B35" s="5"/>
      <c r="C35" s="89"/>
      <c r="D35" s="52"/>
      <c r="E35" s="52"/>
      <c r="F35" s="6" t="s">
        <v>132</v>
      </c>
      <c r="G35" s="91">
        <v>22140</v>
      </c>
      <c r="H35" s="52"/>
      <c r="I35" s="55">
        <f t="shared" ref="I35" si="2">H35*G35</f>
        <v>0</v>
      </c>
    </row>
  </sheetData>
  <mergeCells count="14">
    <mergeCell ref="E8:I8"/>
    <mergeCell ref="B2:I2"/>
    <mergeCell ref="B3:D3"/>
    <mergeCell ref="E3:I3"/>
    <mergeCell ref="B4:D4"/>
    <mergeCell ref="E4:I4"/>
    <mergeCell ref="B5:D5"/>
    <mergeCell ref="E5:I5"/>
    <mergeCell ref="B6:D6"/>
    <mergeCell ref="E6:I6"/>
    <mergeCell ref="B7:D7"/>
    <mergeCell ref="E7:I7"/>
    <mergeCell ref="B8:D8"/>
    <mergeCell ref="L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Instructions</vt:lpstr>
      <vt:lpstr>Corn Flakes</vt:lpstr>
      <vt:lpstr>Corn Rice Biscuits</vt:lpstr>
      <vt:lpstr>Corn Squares</vt:lpstr>
      <vt:lpstr>Oat Circles</vt:lpstr>
      <vt:lpstr>Rice Crisps</vt:lpstr>
      <vt:lpstr>Wheat Bran Flakes</vt:lpstr>
      <vt:lpstr>Wheat Shredded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Russell, Caroline - AMS</dc:creator>
  <cp:lastModifiedBy>Russell, Caroline - AMS</cp:lastModifiedBy>
  <dcterms:created xsi:type="dcterms:W3CDTF">2019-07-16T11:31:08Z</dcterms:created>
  <dcterms:modified xsi:type="dcterms:W3CDTF">2019-08-23T19:13:04Z</dcterms:modified>
</cp:coreProperties>
</file>