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razil 2017\JessicaWebQ1-2017\"/>
    </mc:Choice>
  </mc:AlternateContent>
  <bookViews>
    <workbookView xWindow="-12" yWindow="-12" windowWidth="23076" windowHeight="5556"/>
  </bookViews>
  <sheets>
    <sheet name="Table 2aQtr1 North-Hamburg" sheetId="4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9" i="4" l="1"/>
  <c r="D18" i="4"/>
  <c r="D17" i="4"/>
  <c r="D16" i="4"/>
  <c r="D15" i="4"/>
  <c r="D14" i="4"/>
  <c r="G11" i="4"/>
  <c r="G10" i="4"/>
  <c r="G9" i="4"/>
  <c r="G8" i="4"/>
  <c r="G7" i="4"/>
  <c r="G6" i="4"/>
  <c r="D11" i="4"/>
  <c r="D10" i="4"/>
  <c r="D9" i="4"/>
  <c r="D8" i="4"/>
  <c r="D7" i="4"/>
  <c r="D6" i="4"/>
</calcChain>
</file>

<file path=xl/sharedStrings.xml><?xml version="1.0" encoding="utf-8"?>
<sst xmlns="http://schemas.openxmlformats.org/spreadsheetml/2006/main" count="26" uniqueCount="17">
  <si>
    <t>Truck</t>
  </si>
  <si>
    <t>Ocean</t>
  </si>
  <si>
    <t>Total transportation</t>
  </si>
  <si>
    <t>Landed cost</t>
  </si>
  <si>
    <t>Transport % of landed cost</t>
  </si>
  <si>
    <t xml:space="preserve"> Source: ESALQ/ USP (University of São Paulo, Brazil) and USDA/AMS</t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</si>
  <si>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Export ports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</si>
  <si>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>Source: Companhia Nacional de Abastecimento (CONAB) www.conab.gov.br</t>
    </r>
  </si>
  <si>
    <t>% Change</t>
  </si>
  <si>
    <r>
      <t>Farm price</t>
    </r>
    <r>
      <rPr>
        <vertAlign val="superscript"/>
        <sz val="11"/>
        <color theme="1"/>
        <rFont val="Calibri"/>
        <family val="2"/>
        <scheme val="minor"/>
      </rPr>
      <t>3</t>
    </r>
  </si>
  <si>
    <t>2016   1st qtr</t>
  </si>
  <si>
    <r>
      <t>South MA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- São Luís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                                             --US$/mt--</t>
    </r>
  </si>
  <si>
    <r>
      <t>Southwest PI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- São Luís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                                                 --US$/mt--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</si>
  <si>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Producing regions: MT= Mato Grosso, PI = Piau</t>
    </r>
    <r>
      <rPr>
        <sz val="9"/>
        <color theme="1"/>
        <rFont val="Calibri"/>
        <family val="2"/>
      </rPr>
      <t xml:space="preserve">í, </t>
    </r>
    <r>
      <rPr>
        <sz val="9"/>
        <color theme="1"/>
        <rFont val="Calibri"/>
        <family val="2"/>
        <scheme val="minor"/>
      </rPr>
      <t>MA = Maranhão</t>
    </r>
  </si>
  <si>
    <r>
      <t>North MT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- Santar</t>
    </r>
    <r>
      <rPr>
        <b/>
        <sz val="11"/>
        <color theme="1"/>
        <rFont val="Calibri"/>
        <family val="2"/>
      </rPr>
      <t>ém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--US$/mt--</t>
    </r>
  </si>
  <si>
    <t>Table 2a.  Quarterly costs of transporting Brazilian soybeans from the northern and northeastern ports  to Hamburg, Germany</t>
  </si>
  <si>
    <t>2017   1st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</si>
</sst>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-* #,##0.00_-;\-* #,##0.00_-;_-* &quot;-&quot;??_-;_-@_-"/>
    <numFmt numFmtId="166" formatCode="_(* #,##0.00_);_(* \(#,##0.00\);_(* \-??_);_(@_)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AF59F"/>
        <bgColor indexed="64"/>
      </patternFill>
    </fill>
    <fill>
      <patternFill patternType="solid">
        <fgColor rgb="FFFADD81"/>
        <bgColor indexed="64"/>
      </patternFill>
    </fill>
    <fill>
      <patternFill patternType="solid">
        <fgColor rgb="FFFAFAE6"/>
        <bgColor indexed="64"/>
      </patternFill>
    </fill>
    <fill>
      <patternFill patternType="solid">
        <fgColor rgb="FFFBFBC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2">
    <xf numFmtId="0" fontId="0" fillId="0" borderId="0"/>
    <xf numFmtId="9" fontId="7" fillId="0" borderId="0" applyFont="0" applyFill="0" applyBorder="0" applyAlignment="0" applyProtection="0"/>
    <xf numFmtId="0" fontId="11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3" fillId="0" borderId="0"/>
    <xf numFmtId="166" fontId="7" fillId="0" borderId="0" applyFill="0" applyBorder="0" applyAlignment="0" applyProtection="0"/>
    <xf numFmtId="0" fontId="12" fillId="0" borderId="0"/>
    <xf numFmtId="0" fontId="12" fillId="0" borderId="0"/>
    <xf numFmtId="0" fontId="12" fillId="6" borderId="12" applyNumberFormat="0" applyFont="0" applyAlignment="0" applyProtection="0"/>
    <xf numFmtId="0" fontId="12" fillId="6" borderId="12" applyNumberFormat="0" applyFont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166" fontId="7" fillId="0" borderId="0" applyFill="0" applyBorder="0" applyAlignment="0" applyProtection="0"/>
    <xf numFmtId="165" fontId="12" fillId="0" borderId="0" applyFont="0" applyFill="0" applyBorder="0" applyAlignment="0" applyProtection="0"/>
    <xf numFmtId="0" fontId="14" fillId="0" borderId="0"/>
    <xf numFmtId="0" fontId="15" fillId="0" borderId="0"/>
    <xf numFmtId="43" fontId="7" fillId="0" borderId="0" applyFont="0" applyFill="0" applyBorder="0" applyAlignment="0" applyProtection="0"/>
    <xf numFmtId="0" fontId="7" fillId="0" borderId="0"/>
  </cellStyleXfs>
  <cellXfs count="41">
    <xf numFmtId="0" fontId="0" fillId="0" borderId="0" xfId="0"/>
    <xf numFmtId="0" fontId="0" fillId="5" borderId="1" xfId="0" applyFill="1" applyBorder="1"/>
    <xf numFmtId="0" fontId="0" fillId="5" borderId="11" xfId="0" applyFill="1" applyBorder="1"/>
    <xf numFmtId="2" fontId="9" fillId="5" borderId="1" xfId="0" applyNumberFormat="1" applyFont="1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/>
    </xf>
    <xf numFmtId="2" fontId="10" fillId="7" borderId="0" xfId="0" applyNumberFormat="1" applyFont="1" applyFill="1" applyBorder="1" applyAlignment="1">
      <alignment horizontal="center"/>
    </xf>
    <xf numFmtId="164" fontId="10" fillId="7" borderId="0" xfId="0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0" fontId="1" fillId="0" borderId="0" xfId="0" applyFont="1" applyBorder="1" applyAlignment="1"/>
    <xf numFmtId="164" fontId="10" fillId="5" borderId="11" xfId="1" applyNumberFormat="1" applyFont="1" applyFill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5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4" borderId="2" xfId="0" applyFill="1" applyBorder="1" applyAlignment="1">
      <alignment horizont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</cellXfs>
  <cellStyles count="22">
    <cellStyle name="Comma 2" xfId="4"/>
    <cellStyle name="Comma 3" xfId="9"/>
    <cellStyle name="Comma 4" xfId="20"/>
    <cellStyle name="Normal" xfId="0" builtinId="0"/>
    <cellStyle name="Normal 2" xfId="2"/>
    <cellStyle name="Normal 2 2" xfId="5"/>
    <cellStyle name="Normal 2 2 2" xfId="21"/>
    <cellStyle name="Normal 2 3" xfId="19"/>
    <cellStyle name="Normal 3" xfId="3"/>
    <cellStyle name="Normal 3 2" xfId="10"/>
    <cellStyle name="Normal 4" xfId="8"/>
    <cellStyle name="Normal 5" xfId="11"/>
    <cellStyle name="Normal 6" xfId="18"/>
    <cellStyle name="Nota 2" xfId="12"/>
    <cellStyle name="Nota 2 2" xfId="13"/>
    <cellStyle name="Percent 2" xfId="1"/>
    <cellStyle name="Percent 3" xfId="6"/>
    <cellStyle name="Percent 4" xfId="14"/>
    <cellStyle name="Porcentagem 2" xfId="15"/>
    <cellStyle name="Separador de milhares 2" xfId="7"/>
    <cellStyle name="Separador de milhares 2 2" xfId="16"/>
    <cellStyle name="Separador de milhares 3" xfId="17"/>
  </cellStyles>
  <dxfs count="0"/>
  <tableStyles count="0" defaultTableStyle="TableStyleMedium9" defaultPivotStyle="PivotStyleLight16"/>
  <colors>
    <mruColors>
      <color rgb="FFFBFBC2"/>
      <color rgb="FFFAFAE6"/>
      <color rgb="FFFADD81"/>
      <color rgb="FFFAF5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6"/>
  <sheetViews>
    <sheetView tabSelected="1" workbookViewId="0">
      <selection activeCell="J14" sqref="J14"/>
    </sheetView>
  </sheetViews>
  <sheetFormatPr defaultRowHeight="14.4" x14ac:dyDescent="0.3"/>
  <cols>
    <col min="1" max="1" width="25.44140625" customWidth="1"/>
    <col min="2" max="2" width="9.5546875" customWidth="1"/>
    <col min="3" max="3" width="9.6640625" customWidth="1"/>
    <col min="4" max="4" width="8.44140625" customWidth="1"/>
    <col min="7" max="7" width="13.44140625" customWidth="1"/>
  </cols>
  <sheetData>
    <row r="1" spans="1:7" ht="29.25" customHeight="1" x14ac:dyDescent="0.3">
      <c r="A1" s="36" t="s">
        <v>15</v>
      </c>
      <c r="B1" s="37"/>
      <c r="C1" s="37"/>
      <c r="D1" s="37"/>
      <c r="E1" s="37"/>
      <c r="F1" s="37"/>
      <c r="G1" s="38"/>
    </row>
    <row r="2" spans="1:7" ht="15" customHeight="1" x14ac:dyDescent="0.3">
      <c r="A2" s="39"/>
      <c r="B2" s="34" t="s">
        <v>10</v>
      </c>
      <c r="C2" s="34" t="s">
        <v>16</v>
      </c>
      <c r="D2" s="34" t="s">
        <v>8</v>
      </c>
      <c r="E2" s="34" t="s">
        <v>10</v>
      </c>
      <c r="F2" s="34" t="s">
        <v>16</v>
      </c>
      <c r="G2" s="34" t="s">
        <v>8</v>
      </c>
    </row>
    <row r="3" spans="1:7" x14ac:dyDescent="0.3">
      <c r="A3" s="40"/>
      <c r="B3" s="35"/>
      <c r="C3" s="35"/>
      <c r="D3" s="35"/>
      <c r="E3" s="35"/>
      <c r="F3" s="35"/>
      <c r="G3" s="35"/>
    </row>
    <row r="4" spans="1:7" ht="17.25" customHeight="1" x14ac:dyDescent="0.3">
      <c r="A4" s="26"/>
      <c r="B4" s="27" t="s">
        <v>14</v>
      </c>
      <c r="C4" s="28"/>
      <c r="D4" s="29"/>
      <c r="E4" s="33" t="s">
        <v>11</v>
      </c>
      <c r="F4" s="33"/>
      <c r="G4" s="33"/>
    </row>
    <row r="5" spans="1:7" ht="24" customHeight="1" x14ac:dyDescent="0.3">
      <c r="A5" s="26"/>
      <c r="B5" s="30"/>
      <c r="C5" s="31"/>
      <c r="D5" s="32"/>
      <c r="E5" s="33"/>
      <c r="F5" s="33"/>
      <c r="G5" s="33"/>
    </row>
    <row r="6" spans="1:7" ht="18" customHeight="1" x14ac:dyDescent="0.3">
      <c r="A6" s="1" t="s">
        <v>0</v>
      </c>
      <c r="B6" s="3">
        <v>52.61668416002891</v>
      </c>
      <c r="C6" s="3">
        <v>53.277447905772121</v>
      </c>
      <c r="D6" s="6">
        <f>(C6-B6)/B6*100</f>
        <v>1.2558065113596992</v>
      </c>
      <c r="E6" s="4">
        <v>27.79565352462707</v>
      </c>
      <c r="F6" s="4">
        <v>38.556873467798098</v>
      </c>
      <c r="G6" s="6">
        <f>(F6-E6)/E6*100</f>
        <v>38.715477344817742</v>
      </c>
    </row>
    <row r="7" spans="1:7" ht="18" customHeight="1" x14ac:dyDescent="0.3">
      <c r="A7" s="1" t="s">
        <v>1</v>
      </c>
      <c r="B7" s="3">
        <v>11.03</v>
      </c>
      <c r="C7" s="3">
        <v>21</v>
      </c>
      <c r="D7" s="6">
        <f t="shared" ref="D7:D11" si="0">(C7-B7)/B7*100</f>
        <v>90.389845874886689</v>
      </c>
      <c r="E7" s="4">
        <v>8.25</v>
      </c>
      <c r="F7" s="4">
        <v>17.600000000000001</v>
      </c>
      <c r="G7" s="5">
        <f t="shared" ref="G7:G11" si="1">(F7-E7)/E7*100</f>
        <v>113.33333333333336</v>
      </c>
    </row>
    <row r="8" spans="1:7" ht="18" customHeight="1" x14ac:dyDescent="0.3">
      <c r="A8" s="1" t="s">
        <v>2</v>
      </c>
      <c r="B8" s="3">
        <v>63.646684160028911</v>
      </c>
      <c r="C8" s="3">
        <v>74.277447905772121</v>
      </c>
      <c r="D8" s="6">
        <f t="shared" si="0"/>
        <v>16.70277703550736</v>
      </c>
      <c r="E8" s="4">
        <v>36.04565352462707</v>
      </c>
      <c r="F8" s="4">
        <v>56.1568734677981</v>
      </c>
      <c r="G8" s="5">
        <f t="shared" si="1"/>
        <v>55.793744811508731</v>
      </c>
    </row>
    <row r="9" spans="1:7" ht="18" customHeight="1" x14ac:dyDescent="0.3">
      <c r="A9" s="1" t="s">
        <v>9</v>
      </c>
      <c r="B9" s="3">
        <v>268.28389998771394</v>
      </c>
      <c r="C9" s="3">
        <v>314.09872493771837</v>
      </c>
      <c r="D9" s="6">
        <f t="shared" si="0"/>
        <v>17.076993793553218</v>
      </c>
      <c r="E9" s="4">
        <v>310.69389670110155</v>
      </c>
      <c r="F9" s="4">
        <v>356.01409331932405</v>
      </c>
      <c r="G9" s="5">
        <f t="shared" si="1"/>
        <v>14.586767586819422</v>
      </c>
    </row>
    <row r="10" spans="1:7" ht="18" customHeight="1" x14ac:dyDescent="0.3">
      <c r="A10" s="1" t="s">
        <v>3</v>
      </c>
      <c r="B10" s="3">
        <v>331.93058414774282</v>
      </c>
      <c r="C10" s="3">
        <v>388.37617284349051</v>
      </c>
      <c r="D10" s="6">
        <f t="shared" si="0"/>
        <v>17.00523886362447</v>
      </c>
      <c r="E10" s="4">
        <v>346.73955022572864</v>
      </c>
      <c r="F10" s="4">
        <v>412.17096678712215</v>
      </c>
      <c r="G10" s="5">
        <f t="shared" si="1"/>
        <v>18.870479735812498</v>
      </c>
    </row>
    <row r="11" spans="1:7" ht="18" customHeight="1" x14ac:dyDescent="0.3">
      <c r="A11" s="1" t="s">
        <v>4</v>
      </c>
      <c r="B11" s="6">
        <v>19.174697120317084</v>
      </c>
      <c r="C11" s="6">
        <v>19.125129989811391</v>
      </c>
      <c r="D11" s="6">
        <f t="shared" si="0"/>
        <v>-0.25850280812609461</v>
      </c>
      <c r="E11" s="5">
        <v>10.395599089045719</v>
      </c>
      <c r="F11" s="5">
        <v>13.624655299120564</v>
      </c>
      <c r="G11" s="5">
        <f t="shared" si="1"/>
        <v>31.061761639860059</v>
      </c>
    </row>
    <row r="12" spans="1:7" ht="17.25" customHeight="1" x14ac:dyDescent="0.3">
      <c r="A12" s="22"/>
      <c r="B12" s="23" t="s">
        <v>12</v>
      </c>
      <c r="C12" s="23"/>
      <c r="D12" s="23"/>
      <c r="E12" s="25"/>
      <c r="F12" s="25"/>
      <c r="G12" s="25"/>
    </row>
    <row r="13" spans="1:7" ht="24" customHeight="1" x14ac:dyDescent="0.3">
      <c r="A13" s="22"/>
      <c r="B13" s="24"/>
      <c r="C13" s="24"/>
      <c r="D13" s="24"/>
      <c r="E13" s="25"/>
      <c r="F13" s="25"/>
      <c r="G13" s="25"/>
    </row>
    <row r="14" spans="1:7" ht="18" customHeight="1" x14ac:dyDescent="0.3">
      <c r="A14" s="1" t="s">
        <v>0</v>
      </c>
      <c r="B14" s="7">
        <v>34.958175316830747</v>
      </c>
      <c r="C14" s="7">
        <v>45.601376041681689</v>
      </c>
      <c r="D14" s="7">
        <f>(C14-B14)/B14*100</f>
        <v>30.445527057376854</v>
      </c>
      <c r="E14" s="8"/>
      <c r="F14" s="8"/>
      <c r="G14" s="9"/>
    </row>
    <row r="15" spans="1:7" ht="18" customHeight="1" x14ac:dyDescent="0.3">
      <c r="A15" s="1" t="s">
        <v>1</v>
      </c>
      <c r="B15" s="7">
        <v>8.25</v>
      </c>
      <c r="C15" s="7">
        <v>17.600000000000001</v>
      </c>
      <c r="D15" s="7">
        <f t="shared" ref="D15:D19" si="2">(C15-B15)/B15*100</f>
        <v>113.33333333333336</v>
      </c>
      <c r="E15" s="8"/>
      <c r="F15" s="8"/>
      <c r="G15" s="9"/>
    </row>
    <row r="16" spans="1:7" ht="18" customHeight="1" x14ac:dyDescent="0.3">
      <c r="A16" s="1" t="s">
        <v>2</v>
      </c>
      <c r="B16" s="7">
        <v>43.208175316830747</v>
      </c>
      <c r="C16" s="7">
        <v>63.201376041681691</v>
      </c>
      <c r="D16" s="7">
        <f t="shared" si="2"/>
        <v>46.271800598492419</v>
      </c>
      <c r="E16" s="8"/>
      <c r="F16" s="8"/>
      <c r="G16" s="9"/>
    </row>
    <row r="17" spans="1:9" ht="18" customHeight="1" x14ac:dyDescent="0.3">
      <c r="A17" s="1" t="s">
        <v>9</v>
      </c>
      <c r="B17" s="7">
        <v>281.04764633685687</v>
      </c>
      <c r="C17" s="7">
        <v>210.49302408950075</v>
      </c>
      <c r="D17" s="7">
        <f t="shared" si="2"/>
        <v>-25.104149836142398</v>
      </c>
      <c r="E17" s="8"/>
      <c r="F17" s="8"/>
      <c r="G17" s="9"/>
    </row>
    <row r="18" spans="1:9" ht="18" customHeight="1" x14ac:dyDescent="0.3">
      <c r="A18" s="1" t="s">
        <v>3</v>
      </c>
      <c r="B18" s="7">
        <v>324.25582165368763</v>
      </c>
      <c r="C18" s="7">
        <v>273.69440013118242</v>
      </c>
      <c r="D18" s="7">
        <f t="shared" si="2"/>
        <v>-15.593065149808144</v>
      </c>
      <c r="E18" s="8"/>
      <c r="F18" s="8"/>
      <c r="G18" s="9"/>
    </row>
    <row r="19" spans="1:9" ht="18" customHeight="1" x14ac:dyDescent="0.3">
      <c r="A19" s="2" t="s">
        <v>4</v>
      </c>
      <c r="B19" s="12">
        <v>13.325335254266623</v>
      </c>
      <c r="C19" s="12">
        <v>23.091950734610979</v>
      </c>
      <c r="D19" s="12">
        <f t="shared" si="2"/>
        <v>73.293581692191907</v>
      </c>
      <c r="E19" s="10"/>
      <c r="F19" s="10"/>
      <c r="G19" s="10"/>
    </row>
    <row r="20" spans="1:9" ht="14.4" customHeight="1" x14ac:dyDescent="0.3">
      <c r="A20" s="16" t="s">
        <v>13</v>
      </c>
      <c r="B20" s="17"/>
      <c r="C20" s="17"/>
      <c r="D20" s="17"/>
      <c r="E20" s="17"/>
      <c r="F20" s="17"/>
      <c r="G20" s="18"/>
      <c r="H20" s="11"/>
      <c r="I20" s="11"/>
    </row>
    <row r="21" spans="1:9" x14ac:dyDescent="0.3">
      <c r="A21" s="19" t="s">
        <v>6</v>
      </c>
      <c r="B21" s="20"/>
      <c r="C21" s="20"/>
      <c r="D21" s="20"/>
      <c r="E21" s="20"/>
      <c r="F21" s="20"/>
      <c r="G21" s="21"/>
    </row>
    <row r="22" spans="1:9" x14ac:dyDescent="0.3">
      <c r="A22" s="19" t="s">
        <v>7</v>
      </c>
      <c r="B22" s="20"/>
      <c r="C22" s="20"/>
      <c r="D22" s="20"/>
      <c r="E22" s="20"/>
      <c r="F22" s="20"/>
      <c r="G22" s="21"/>
    </row>
    <row r="23" spans="1:9" x14ac:dyDescent="0.3">
      <c r="A23" s="13" t="s">
        <v>5</v>
      </c>
      <c r="B23" s="14"/>
      <c r="C23" s="14"/>
      <c r="D23" s="14"/>
      <c r="E23" s="14"/>
      <c r="F23" s="14"/>
      <c r="G23" s="15"/>
    </row>
    <row r="26" spans="1:9" ht="15" customHeight="1" x14ac:dyDescent="0.3"/>
  </sheetData>
  <mergeCells count="18">
    <mergeCell ref="A1:G1"/>
    <mergeCell ref="A2:A3"/>
    <mergeCell ref="B2:B3"/>
    <mergeCell ref="D2:D3"/>
    <mergeCell ref="E2:E3"/>
    <mergeCell ref="G2:G3"/>
    <mergeCell ref="A4:A5"/>
    <mergeCell ref="B4:D5"/>
    <mergeCell ref="E4:G5"/>
    <mergeCell ref="C2:C3"/>
    <mergeCell ref="F2:F3"/>
    <mergeCell ref="A23:G23"/>
    <mergeCell ref="A20:G20"/>
    <mergeCell ref="A21:G21"/>
    <mergeCell ref="A22:G22"/>
    <mergeCell ref="A12:A13"/>
    <mergeCell ref="B12:D13"/>
    <mergeCell ref="E12:G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2aQtr1 North-Hamburg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Ladd, Jessica</dc:creator>
  <cp:lastModifiedBy>Salin, Delmy - AMS</cp:lastModifiedBy>
  <dcterms:created xsi:type="dcterms:W3CDTF">2008-08-25T16:01:01Z</dcterms:created>
  <dcterms:modified xsi:type="dcterms:W3CDTF">2017-05-09T18:35:00Z</dcterms:modified>
</cp:coreProperties>
</file>