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FY2019/"/>
    </mc:Choice>
  </mc:AlternateContent>
  <xr:revisionPtr revIDLastSave="96" documentId="8_{6C6DE899-E43B-4C83-AB02-A815592EDD6D}" xr6:coauthVersionLast="47" xr6:coauthVersionMax="47" xr10:uidLastSave="{1BBC61DE-14D8-4826-9A7B-B27DE585B335}"/>
  <bookViews>
    <workbookView xWindow="42945" yWindow="1935" windowWidth="28800" windowHeight="17970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" l="1"/>
  <c r="E70" i="1"/>
  <c r="D70" i="1"/>
  <c r="C70" i="1"/>
  <c r="B70" i="1"/>
  <c r="D57" i="1"/>
  <c r="B57" i="1"/>
  <c r="G27" i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<sst xmlns="http://schemas.openxmlformats.org/spreadsheetml/2006/main" count="115" uniqueCount="46">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</sst>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139</xdr:row>
      <xdr:rowOff>123825</xdr:rowOff>
    </xdr:from>
    <xdr:to>
      <xdr:col>4</xdr:col>
      <xdr:colOff>622150</xdr:colOff>
      <xdr:row>157</xdr:row>
      <xdr:rowOff>103532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180CE9-1EF3-4359-A3D6-E78F29D8F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7813000"/>
          <a:ext cx="4127350" cy="323725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181</xdr:row>
      <xdr:rowOff>95250</xdr:rowOff>
    </xdr:from>
    <xdr:to>
      <xdr:col>4</xdr:col>
      <xdr:colOff>553941</xdr:colOff>
      <xdr:row>196</xdr:row>
      <xdr:rowOff>14325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8FF8A2-8197-429A-9F89-EF4A447E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5385375"/>
          <a:ext cx="4011516" cy="26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160</xdr:row>
      <xdr:rowOff>85725</xdr:rowOff>
    </xdr:from>
    <xdr:to>
      <xdr:col>4</xdr:col>
      <xdr:colOff>484211</xdr:colOff>
      <xdr:row>178</xdr:row>
      <xdr:rowOff>53239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5744FB-C5E2-4C6B-9A25-0FF3CEAD0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31575375"/>
          <a:ext cx="3932261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119</xdr:row>
      <xdr:rowOff>66675</xdr:rowOff>
    </xdr:from>
    <xdr:to>
      <xdr:col>4</xdr:col>
      <xdr:colOff>314655</xdr:colOff>
      <xdr:row>136</xdr:row>
      <xdr:rowOff>62750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9EA2331-6910-4275-A3CB-3290CDC89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4136350"/>
          <a:ext cx="3810330" cy="3072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99</xdr:row>
      <xdr:rowOff>152400</xdr:rowOff>
    </xdr:from>
    <xdr:to>
      <xdr:col>4</xdr:col>
      <xdr:colOff>320752</xdr:colOff>
      <xdr:row>116</xdr:row>
      <xdr:rowOff>148475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21CB5E-FF41-4098-8919-C7BB8FDC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0602575"/>
          <a:ext cx="3816427" cy="3072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1/Grade%20Volume%20Report%20202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Y2019%20Grade%20Volum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8.9979048685173932</v>
          </cell>
          <cell r="C6">
            <v>74.471778291461703</v>
          </cell>
          <cell r="D6">
            <v>16.251430996785434</v>
          </cell>
        </row>
        <row r="7">
          <cell r="A7">
            <v>2019</v>
          </cell>
          <cell r="B7">
            <v>10</v>
          </cell>
          <cell r="C7">
            <v>75.3</v>
          </cell>
          <cell r="D7">
            <v>14.4</v>
          </cell>
        </row>
        <row r="8">
          <cell r="A8">
            <v>2018</v>
          </cell>
          <cell r="B8">
            <v>7.3</v>
          </cell>
          <cell r="C8">
            <v>73.5</v>
          </cell>
          <cell r="D8">
            <v>19.2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3.3357500390027051</v>
          </cell>
          <cell r="C11">
            <v>31.143831139206242</v>
          </cell>
          <cell r="D11">
            <v>51.038157575705654</v>
          </cell>
          <cell r="E11">
            <v>12.448664675732839</v>
          </cell>
          <cell r="F11">
            <v>2.0335965703525716</v>
          </cell>
        </row>
        <row r="12">
          <cell r="A12">
            <v>2019</v>
          </cell>
          <cell r="B12">
            <v>3.9</v>
          </cell>
          <cell r="C12">
            <v>29.6</v>
          </cell>
          <cell r="D12">
            <v>51.6</v>
          </cell>
          <cell r="E12">
            <v>12.8</v>
          </cell>
          <cell r="F12">
            <v>2.1</v>
          </cell>
        </row>
        <row r="13">
          <cell r="A13">
            <v>2018</v>
          </cell>
          <cell r="B13">
            <v>5.6</v>
          </cell>
          <cell r="C13">
            <v>35.4</v>
          </cell>
          <cell r="D13">
            <v>47</v>
          </cell>
          <cell r="E13">
            <v>10.1</v>
          </cell>
          <cell r="F13">
            <v>1.8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9.2580200747884263</v>
          </cell>
          <cell r="C16">
            <v>90.741979925211567</v>
          </cell>
          <cell r="D16" t="e">
            <v>#REF!</v>
          </cell>
        </row>
        <row r="17">
          <cell r="A17">
            <v>2019</v>
          </cell>
          <cell r="B17">
            <v>7</v>
          </cell>
          <cell r="C17">
            <v>93</v>
          </cell>
        </row>
        <row r="18">
          <cell r="A18">
            <v>2018</v>
          </cell>
          <cell r="B18">
            <v>8.1999999999999993</v>
          </cell>
          <cell r="C18">
            <v>91.8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5.6327494587679592</v>
          </cell>
          <cell r="C21">
            <v>42.874762185921412</v>
          </cell>
          <cell r="D21">
            <v>35.561241225480551</v>
          </cell>
          <cell r="E21">
            <v>12.235124319359707</v>
          </cell>
          <cell r="F21">
            <v>3.69612281047038</v>
          </cell>
        </row>
        <row r="22">
          <cell r="A22">
            <v>2019</v>
          </cell>
          <cell r="B22">
            <v>4.5</v>
          </cell>
          <cell r="C22">
            <v>28.6</v>
          </cell>
          <cell r="D22">
            <v>41.4</v>
          </cell>
          <cell r="E22">
            <v>18.600000000000001</v>
          </cell>
          <cell r="F22">
            <v>6.9</v>
          </cell>
        </row>
        <row r="23">
          <cell r="A23">
            <v>2018</v>
          </cell>
          <cell r="B23">
            <v>6.9</v>
          </cell>
          <cell r="C23">
            <v>25.1</v>
          </cell>
          <cell r="D23">
            <v>39.299999999999997</v>
          </cell>
          <cell r="E23">
            <v>20.100000000000001</v>
          </cell>
          <cell r="F23">
            <v>8.6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2.559281312023399</v>
          </cell>
          <cell r="C26">
            <v>97.440718687976599</v>
          </cell>
        </row>
        <row r="27">
          <cell r="A27">
            <v>2019</v>
          </cell>
          <cell r="B27">
            <v>4.3</v>
          </cell>
          <cell r="C27">
            <v>95.7</v>
          </cell>
        </row>
        <row r="28">
          <cell r="A28">
            <v>2018</v>
          </cell>
          <cell r="B28">
            <v>3.9</v>
          </cell>
          <cell r="C28">
            <v>96.1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2019</v>
          </cell>
          <cell r="B16">
            <v>6.8433968848500699</v>
          </cell>
          <cell r="C16">
            <v>93.15660311514992</v>
          </cell>
          <cell r="D16" t="e">
            <v>#REF!</v>
          </cell>
        </row>
        <row r="17">
          <cell r="A17">
            <v>2018</v>
          </cell>
          <cell r="B17">
            <v>9.1999999999999993</v>
          </cell>
          <cell r="C17">
            <v>90.8</v>
          </cell>
        </row>
        <row r="18">
          <cell r="A18">
            <v>2017</v>
          </cell>
          <cell r="B18">
            <v>8</v>
          </cell>
          <cell r="C18">
            <v>92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2019</v>
          </cell>
          <cell r="B21">
            <v>4.4672931832226999</v>
          </cell>
          <cell r="C21">
            <v>25.639081690146142</v>
          </cell>
          <cell r="D21">
            <v>41.794630368714181</v>
          </cell>
          <cell r="E21">
            <v>19.299763809968137</v>
          </cell>
          <cell r="F21">
            <v>8.799230947948832</v>
          </cell>
        </row>
        <row r="22">
          <cell r="A22">
            <v>2018</v>
          </cell>
          <cell r="B22">
            <v>4.9000000000000004</v>
          </cell>
          <cell r="C22">
            <v>26.9</v>
          </cell>
          <cell r="D22">
            <v>39.4</v>
          </cell>
          <cell r="E22">
            <v>18.100000000000001</v>
          </cell>
          <cell r="F22">
            <v>10.7</v>
          </cell>
        </row>
        <row r="23">
          <cell r="A23">
            <v>2017</v>
          </cell>
          <cell r="B23">
            <v>5.5</v>
          </cell>
          <cell r="C23">
            <v>30.4</v>
          </cell>
          <cell r="D23">
            <v>42</v>
          </cell>
          <cell r="E23">
            <v>15.2</v>
          </cell>
          <cell r="F23">
            <v>6.9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2019</v>
          </cell>
          <cell r="B26">
            <v>2.9054590126174085</v>
          </cell>
          <cell r="C26">
            <v>97.094540987382601</v>
          </cell>
        </row>
        <row r="27">
          <cell r="A27">
            <v>2018</v>
          </cell>
          <cell r="B27">
            <v>4.0999999999999996</v>
          </cell>
          <cell r="C27">
            <v>95.9</v>
          </cell>
        </row>
        <row r="28">
          <cell r="A28">
            <v>2017</v>
          </cell>
          <cell r="B28">
            <v>4.2</v>
          </cell>
          <cell r="C28">
            <v>95.8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I7" sqref="I7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43464</v>
      </c>
      <c r="C3" t="s">
        <v>1</v>
      </c>
      <c r="D3" s="3">
        <v>43827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42.75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3329.3582867338578</v>
      </c>
      <c r="C7" s="5">
        <v>75414.492028518725</v>
      </c>
      <c r="D7" s="5">
        <v>323822.37230615888</v>
      </c>
      <c r="E7" s="5">
        <v>125224.1860273536</v>
      </c>
      <c r="F7" s="5">
        <v>29538.873008825994</v>
      </c>
      <c r="G7" s="5">
        <v>1316715.0799436502</v>
      </c>
      <c r="H7" s="5">
        <v>1874044.3616012414</v>
      </c>
      <c r="I7" s="6">
        <v>8.8669455838337477E-2</v>
      </c>
      <c r="J7" s="6">
        <v>8.4400152127100211E-2</v>
      </c>
    </row>
    <row r="8" spans="1:10" x14ac:dyDescent="0.2">
      <c r="A8" s="1" t="s">
        <v>15</v>
      </c>
      <c r="B8" s="5">
        <v>132283.48470356071</v>
      </c>
      <c r="C8" s="5">
        <v>1348560.0759319994</v>
      </c>
      <c r="D8" s="5">
        <v>2248878.1742144534</v>
      </c>
      <c r="E8" s="5">
        <v>503976.69946651097</v>
      </c>
      <c r="F8" s="5">
        <v>67948.632412217892</v>
      </c>
      <c r="G8" s="5">
        <v>11191172.385661848</v>
      </c>
      <c r="H8" s="5">
        <v>15492819.452390589</v>
      </c>
      <c r="I8" s="6">
        <v>0.73303487280915669</v>
      </c>
      <c r="J8" s="6">
        <v>0.69774032325585533</v>
      </c>
    </row>
    <row r="9" spans="1:10" x14ac:dyDescent="0.2">
      <c r="A9" s="1" t="s">
        <v>16</v>
      </c>
      <c r="B9" s="5">
        <v>158167.57984965347</v>
      </c>
      <c r="C9" s="5">
        <v>587241.40494125104</v>
      </c>
      <c r="D9" s="5">
        <v>329469.81124712463</v>
      </c>
      <c r="E9" s="5">
        <v>40970.410030284678</v>
      </c>
      <c r="F9" s="5">
        <v>5067.4917175967103</v>
      </c>
      <c r="G9" s="5">
        <v>2595602.0559465219</v>
      </c>
      <c r="H9" s="5">
        <v>3716518.7537324326</v>
      </c>
      <c r="I9" s="6">
        <v>0.17584519462754891</v>
      </c>
      <c r="J9" s="6">
        <v>0.16737850748112751</v>
      </c>
    </row>
    <row r="10" spans="1:10" x14ac:dyDescent="0.2">
      <c r="A10" s="1" t="s">
        <v>17</v>
      </c>
      <c r="B10" s="5">
        <v>8.5411962204562784</v>
      </c>
      <c r="C10" s="5">
        <v>252.81940812550587</v>
      </c>
      <c r="D10" s="5">
        <v>497.09762003055545</v>
      </c>
      <c r="E10" s="5">
        <v>121.28498633047917</v>
      </c>
      <c r="F10" s="5">
        <v>24.769469039323209</v>
      </c>
      <c r="G10" s="5">
        <v>1412.7138548634687</v>
      </c>
      <c r="H10" s="5">
        <v>2317.2265346097884</v>
      </c>
      <c r="I10" s="6">
        <v>1.0963839495370799E-4</v>
      </c>
      <c r="J10" s="6">
        <v>1.0435946770593772E-4</v>
      </c>
    </row>
    <row r="11" spans="1:10" x14ac:dyDescent="0.2">
      <c r="A11" s="1" t="s">
        <v>18</v>
      </c>
      <c r="B11" s="5">
        <v>2.5608</v>
      </c>
      <c r="C11" s="5">
        <v>348.26880000000006</v>
      </c>
      <c r="D11" s="5">
        <v>2004.4662000000003</v>
      </c>
      <c r="E11" s="5">
        <v>1638.2718</v>
      </c>
      <c r="F11" s="5">
        <v>529.44540000000006</v>
      </c>
      <c r="G11" s="5">
        <v>1.2804</v>
      </c>
      <c r="H11" s="5">
        <v>4524.2934000000005</v>
      </c>
      <c r="I11" s="6">
        <v>2.8559326838844613E-4</v>
      </c>
      <c r="J11" s="6"/>
    </row>
    <row r="12" spans="1:10" x14ac:dyDescent="0.2">
      <c r="A12" s="1" t="s">
        <v>19</v>
      </c>
      <c r="B12" s="5">
        <v>217.66800000000003</v>
      </c>
      <c r="C12" s="5">
        <v>6612.6258000000007</v>
      </c>
      <c r="D12" s="5">
        <v>16459.542000000001</v>
      </c>
      <c r="E12" s="5">
        <v>7531.3128000000006</v>
      </c>
      <c r="F12" s="5">
        <v>1733.6616000000001</v>
      </c>
      <c r="G12" s="5">
        <v>3.8412000000000002</v>
      </c>
      <c r="H12" s="5">
        <v>32558.651399999999</v>
      </c>
      <c r="I12" s="6">
        <v>2.055245061614717E-3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27529.129538152636</v>
      </c>
      <c r="C15" s="5">
        <v>53379.059899363565</v>
      </c>
      <c r="D15" s="5">
        <v>35993.454992624807</v>
      </c>
      <c r="E15" s="5">
        <v>8127.802323386195</v>
      </c>
      <c r="F15" s="5">
        <v>1901.2702786735679</v>
      </c>
      <c r="G15" s="5">
        <v>0</v>
      </c>
      <c r="H15" s="5">
        <v>0</v>
      </c>
    </row>
    <row r="16" spans="1:10" x14ac:dyDescent="0.2">
      <c r="A16" s="1" t="s">
        <v>13</v>
      </c>
      <c r="B16" s="5">
        <f>SUM(B7:B15)</f>
        <v>321538.32237432111</v>
      </c>
      <c r="C16" s="5">
        <f t="shared" ref="C16:F16" si="0">SUM(C7:C15)</f>
        <v>2071808.7468092584</v>
      </c>
      <c r="D16" s="5">
        <f t="shared" si="0"/>
        <v>2957124.9185803924</v>
      </c>
      <c r="E16" s="5">
        <f t="shared" si="0"/>
        <v>687589.96743386576</v>
      </c>
      <c r="F16" s="5">
        <f t="shared" si="0"/>
        <v>106744.14388635349</v>
      </c>
      <c r="G16" s="5"/>
      <c r="H16" s="5"/>
    </row>
    <row r="18" spans="1:10" ht="28.5" x14ac:dyDescent="0.2">
      <c r="A18" s="7" t="s">
        <v>23</v>
      </c>
      <c r="B18" s="9">
        <v>5.1999999999999998E-2</v>
      </c>
      <c r="C18" s="9">
        <v>0.33700000000000002</v>
      </c>
      <c r="D18" s="9">
        <v>0.48099999999999998</v>
      </c>
      <c r="E18" s="9">
        <v>0.112</v>
      </c>
      <c r="F18" s="9">
        <v>1.7000000000000001E-2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68.914199999999994</v>
      </c>
      <c r="C23" s="5">
        <v>797.37900000000002</v>
      </c>
      <c r="D23" s="5">
        <v>1633.6174000000001</v>
      </c>
      <c r="E23" s="5">
        <v>1540.3416000000002</v>
      </c>
      <c r="F23" s="5">
        <v>776.06259999999997</v>
      </c>
      <c r="G23" s="5">
        <f>SUM(B23:F23)</f>
        <v>4816.3148000000001</v>
      </c>
      <c r="H23" s="6">
        <v>6.8000000000000005E-2</v>
      </c>
      <c r="J23" s="6"/>
    </row>
    <row r="24" spans="1:10" x14ac:dyDescent="0.2">
      <c r="A24" s="1" t="s">
        <v>15</v>
      </c>
      <c r="B24" s="5">
        <v>3075.1223999999997</v>
      </c>
      <c r="C24" s="5">
        <v>17247.1522</v>
      </c>
      <c r="D24" s="5">
        <v>27781.028600000001</v>
      </c>
      <c r="E24" s="5">
        <v>12042.640599999999</v>
      </c>
      <c r="F24" s="5">
        <v>5416.7487999999994</v>
      </c>
      <c r="G24" s="5">
        <f t="shared" ref="G24:G27" si="1">SUM(B24:F24)</f>
        <v>65562.692599999995</v>
      </c>
      <c r="H24" s="6">
        <v>0.93200000000000005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f>SUM(B23:B27)</f>
        <v>3144.0365999999999</v>
      </c>
      <c r="C29" s="5">
        <f t="shared" ref="C29:F29" si="2">SUM(C23:C27)</f>
        <v>18044.531200000001</v>
      </c>
      <c r="D29" s="5">
        <f t="shared" si="2"/>
        <v>29414.646000000001</v>
      </c>
      <c r="E29" s="5">
        <f t="shared" si="2"/>
        <v>13582.982199999999</v>
      </c>
      <c r="F29" s="5">
        <f t="shared" si="2"/>
        <v>6192.8113999999996</v>
      </c>
    </row>
    <row r="31" spans="1:10" ht="28.5" x14ac:dyDescent="0.2">
      <c r="A31" s="7" t="s">
        <v>23</v>
      </c>
      <c r="B31" s="6">
        <v>4.4999999999999998E-2</v>
      </c>
      <c r="C31" s="6">
        <v>0.25600000000000001</v>
      </c>
      <c r="D31" s="6">
        <v>0.41799999999999998</v>
      </c>
      <c r="E31" s="6">
        <v>0.193</v>
      </c>
      <c r="F31" s="6">
        <v>8.7999999999999995E-2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579</v>
      </c>
      <c r="C36" s="6">
        <v>2.9000000000000001E-2</v>
      </c>
      <c r="D36" s="5"/>
      <c r="E36" s="5"/>
      <c r="F36" s="5"/>
    </row>
    <row r="37" spans="1:6" x14ac:dyDescent="0.2">
      <c r="A37" s="1" t="s">
        <v>15</v>
      </c>
      <c r="B37" s="5">
        <v>19333</v>
      </c>
      <c r="C37" s="6">
        <v>0.97099999999999997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0.95499999999999996</v>
      </c>
      <c r="B46" t="s">
        <v>24</v>
      </c>
    </row>
    <row r="47" spans="1:6" x14ac:dyDescent="0.2">
      <c r="A47" s="6">
        <v>8.9999999999999993E-3</v>
      </c>
      <c r="B47" t="s">
        <v>25</v>
      </c>
    </row>
    <row r="48" spans="1:6" x14ac:dyDescent="0.2">
      <c r="A48" s="6">
        <v>0.80800000000000005</v>
      </c>
      <c r="B48" t="s">
        <v>26</v>
      </c>
    </row>
    <row r="49" spans="1:10" x14ac:dyDescent="0.2">
      <c r="A49" s="6">
        <v>0.95</v>
      </c>
      <c r="B49" t="s">
        <v>27</v>
      </c>
    </row>
    <row r="50" spans="1:10" x14ac:dyDescent="0.2">
      <c r="A50" s="6">
        <v>0.27500000000000002</v>
      </c>
      <c r="B50" t="s">
        <v>28</v>
      </c>
    </row>
    <row r="51" spans="1:10" x14ac:dyDescent="0.2">
      <c r="A51" s="6">
        <v>0.56100000000000005</v>
      </c>
      <c r="B51" t="s">
        <v>33</v>
      </c>
    </row>
    <row r="52" spans="1:10" x14ac:dyDescent="0.2">
      <c r="A52" s="6">
        <v>0.27100000000000002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f>B3</f>
        <v>43464</v>
      </c>
      <c r="C57" t="s">
        <v>1</v>
      </c>
      <c r="D57" s="3">
        <f>D3</f>
        <v>43827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3898</v>
      </c>
      <c r="C61" s="5">
        <v>88295</v>
      </c>
      <c r="D61" s="5">
        <v>379130</v>
      </c>
      <c r="E61" s="5">
        <v>146612</v>
      </c>
      <c r="F61" s="5">
        <v>34584</v>
      </c>
      <c r="G61" s="5">
        <v>1541605</v>
      </c>
      <c r="H61" s="5">
        <v>2194124</v>
      </c>
      <c r="I61" s="6">
        <v>8.8669455838337477E-2</v>
      </c>
      <c r="J61" s="6">
        <v>8.4000000000000005E-2</v>
      </c>
    </row>
    <row r="62" spans="1:10" x14ac:dyDescent="0.2">
      <c r="A62" s="1" t="s">
        <v>15</v>
      </c>
      <c r="B62" s="5">
        <v>154877</v>
      </c>
      <c r="C62" s="5">
        <v>1578889</v>
      </c>
      <c r="D62" s="5">
        <v>2632978</v>
      </c>
      <c r="E62" s="5">
        <v>590054</v>
      </c>
      <c r="F62" s="5">
        <v>79554</v>
      </c>
      <c r="G62" s="5">
        <v>13102582</v>
      </c>
      <c r="H62" s="5">
        <v>18138934</v>
      </c>
      <c r="I62" s="6">
        <v>0.73303487280915669</v>
      </c>
      <c r="J62" s="6">
        <v>0.69799999999999995</v>
      </c>
    </row>
    <row r="63" spans="1:10" x14ac:dyDescent="0.2">
      <c r="A63" s="1" t="s">
        <v>16</v>
      </c>
      <c r="B63" s="5">
        <v>185182</v>
      </c>
      <c r="C63" s="5">
        <v>687540</v>
      </c>
      <c r="D63" s="5">
        <v>385742</v>
      </c>
      <c r="E63" s="5">
        <v>47968</v>
      </c>
      <c r="F63" s="5">
        <v>5933</v>
      </c>
      <c r="G63" s="5">
        <v>3038921</v>
      </c>
      <c r="H63" s="5">
        <v>4351286</v>
      </c>
      <c r="I63" s="6">
        <v>0.17584519462754891</v>
      </c>
      <c r="J63" s="6">
        <v>0.16700000000000001</v>
      </c>
    </row>
    <row r="64" spans="1:10" x14ac:dyDescent="0.2">
      <c r="A64" s="1" t="s">
        <v>17</v>
      </c>
      <c r="B64" s="5">
        <v>10</v>
      </c>
      <c r="C64" s="5">
        <v>296</v>
      </c>
      <c r="D64" s="5">
        <v>582</v>
      </c>
      <c r="E64" s="5">
        <v>142</v>
      </c>
      <c r="F64" s="5">
        <v>29</v>
      </c>
      <c r="G64" s="5">
        <v>1654</v>
      </c>
      <c r="H64" s="5">
        <v>2713</v>
      </c>
      <c r="I64" s="6">
        <v>1.0963839495370799E-4</v>
      </c>
      <c r="J64" s="6">
        <v>1.1646104598886069E-5</v>
      </c>
    </row>
    <row r="65" spans="1:10" x14ac:dyDescent="0.2">
      <c r="A65" s="1" t="s">
        <v>18</v>
      </c>
      <c r="B65" s="5">
        <v>4</v>
      </c>
      <c r="C65" s="5">
        <v>544</v>
      </c>
      <c r="D65" s="5">
        <v>3131</v>
      </c>
      <c r="E65" s="5">
        <v>2559</v>
      </c>
      <c r="F65" s="5">
        <v>827</v>
      </c>
      <c r="G65" s="5">
        <v>2</v>
      </c>
      <c r="H65" s="5">
        <v>7067</v>
      </c>
      <c r="I65" s="6">
        <v>2.8559326838844613E-4</v>
      </c>
      <c r="J65" s="6"/>
    </row>
    <row r="66" spans="1:10" x14ac:dyDescent="0.2">
      <c r="A66" s="1" t="s">
        <v>19</v>
      </c>
      <c r="B66" s="5">
        <v>340</v>
      </c>
      <c r="C66" s="5">
        <v>10329</v>
      </c>
      <c r="D66" s="5">
        <v>25710</v>
      </c>
      <c r="E66" s="5">
        <v>11764</v>
      </c>
      <c r="F66" s="5">
        <v>2708</v>
      </c>
      <c r="G66" s="5">
        <v>6</v>
      </c>
      <c r="H66" s="5">
        <v>50857</v>
      </c>
      <c r="I66" s="6">
        <v>2.055245061614717E-3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32231</v>
      </c>
      <c r="C69" s="5">
        <v>62496</v>
      </c>
      <c r="D69" s="5">
        <v>42141</v>
      </c>
      <c r="E69" s="5">
        <v>9516</v>
      </c>
      <c r="F69" s="5">
        <v>2226</v>
      </c>
    </row>
    <row r="70" spans="1:10" x14ac:dyDescent="0.2">
      <c r="A70" s="1" t="s">
        <v>13</v>
      </c>
      <c r="B70" s="5">
        <f>SUM(B61:B69)</f>
        <v>376542</v>
      </c>
      <c r="C70" s="5">
        <f t="shared" ref="C70:F70" si="3">SUM(C61:C69)</f>
        <v>2428389</v>
      </c>
      <c r="D70" s="5">
        <f t="shared" si="3"/>
        <v>3469414</v>
      </c>
      <c r="E70" s="5">
        <f t="shared" si="3"/>
        <v>808615</v>
      </c>
      <c r="F70" s="5">
        <f t="shared" si="3"/>
        <v>125861</v>
      </c>
    </row>
    <row r="72" spans="1:10" ht="28.5" x14ac:dyDescent="0.2">
      <c r="A72" s="7" t="s">
        <v>23</v>
      </c>
      <c r="B72" s="6">
        <v>5.1999999999999998E-2</v>
      </c>
      <c r="C72" s="6">
        <v>0.33700000000000002</v>
      </c>
      <c r="D72" s="6">
        <v>0.48099999999999998</v>
      </c>
      <c r="E72" s="6">
        <v>0.112</v>
      </c>
      <c r="F72" s="6">
        <v>1.7000000000000001E-2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1041</v>
      </c>
      <c r="C77" s="5">
        <v>12045</v>
      </c>
      <c r="D77" s="5">
        <v>24677</v>
      </c>
      <c r="E77" s="5">
        <v>23268</v>
      </c>
      <c r="F77" s="5">
        <v>11723</v>
      </c>
      <c r="G77" s="5">
        <v>72754</v>
      </c>
      <c r="H77" s="6">
        <v>6.8000000000000005E-2</v>
      </c>
      <c r="J77" s="6"/>
    </row>
    <row r="78" spans="1:10" x14ac:dyDescent="0.2">
      <c r="A78" s="1" t="s">
        <v>15</v>
      </c>
      <c r="B78" s="5">
        <v>46452</v>
      </c>
      <c r="C78" s="5">
        <v>260531</v>
      </c>
      <c r="D78" s="5">
        <v>419653</v>
      </c>
      <c r="E78" s="5">
        <v>181913</v>
      </c>
      <c r="F78" s="5">
        <v>81824</v>
      </c>
      <c r="G78" s="5">
        <v>990373</v>
      </c>
      <c r="H78" s="6">
        <v>0.93200000000000005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47493</v>
      </c>
      <c r="C83" s="5">
        <v>272576</v>
      </c>
      <c r="D83" s="5">
        <v>444330</v>
      </c>
      <c r="E83" s="5">
        <v>205181</v>
      </c>
      <c r="F83" s="5">
        <v>93547</v>
      </c>
    </row>
    <row r="85" spans="1:10" ht="28.5" x14ac:dyDescent="0.2">
      <c r="A85" s="7" t="s">
        <v>23</v>
      </c>
      <c r="B85" s="6">
        <v>4.4999999999999998E-2</v>
      </c>
      <c r="C85" s="6">
        <v>0.25600000000000001</v>
      </c>
      <c r="D85" s="6">
        <v>0.41799999999999998</v>
      </c>
      <c r="E85" s="6">
        <v>0.193</v>
      </c>
      <c r="F85" s="6">
        <v>8.7999999999999995E-2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4541</v>
      </c>
      <c r="C90" s="6">
        <v>2.9000000000000001E-2</v>
      </c>
      <c r="D90" s="5"/>
      <c r="E90" s="5"/>
      <c r="F90" s="5"/>
    </row>
    <row r="91" spans="1:10" x14ac:dyDescent="0.2">
      <c r="A91" s="1" t="s">
        <v>15</v>
      </c>
      <c r="B91" s="5">
        <v>151751</v>
      </c>
      <c r="C91" s="6">
        <v>0.97099999999999997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2022-06-08T19:49:02Z</dcterms:modified>
</cp:coreProperties>
</file>